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marcelle.rios\Desktop\Licitacion Marcelle\Tunel de Capotillo\LOTE II\"/>
    </mc:Choice>
  </mc:AlternateContent>
  <xr:revisionPtr revIDLastSave="0" documentId="13_ncr:1_{8BC476DF-AD87-4DC0-B361-CCA029708CC9}" xr6:coauthVersionLast="47" xr6:coauthVersionMax="47" xr10:uidLastSave="{00000000-0000-0000-0000-000000000000}"/>
  <bookViews>
    <workbookView xWindow="-120" yWindow="-120" windowWidth="20730" windowHeight="11160" tabRatio="500" xr2:uid="{00000000-000D-0000-FFFF-FFFF00000000}"/>
  </bookViews>
  <sheets>
    <sheet name="PRESUPESTO " sheetId="1" r:id="rId1"/>
  </sheets>
  <externalReferences>
    <externalReference r:id="rId2"/>
  </externalReferences>
  <definedNames>
    <definedName name="_CTC220">#REF!</definedName>
    <definedName name="_OP1">#REF!</definedName>
    <definedName name="_OP2">#REF!</definedName>
    <definedName name="_OP3">#REF!</definedName>
    <definedName name="_PH080">#REF!</definedName>
    <definedName name="_PH100">#REF!</definedName>
    <definedName name="_PH140">#REF!</definedName>
    <definedName name="_PH160">#REF!</definedName>
    <definedName name="_PH180">#REF!</definedName>
    <definedName name="_PH210">#REF!</definedName>
    <definedName name="_PH240">#REF!</definedName>
    <definedName name="_PH245">#REF!</definedName>
    <definedName name="_PH250">#REF!</definedName>
    <definedName name="_PH260">#REF!</definedName>
    <definedName name="_PH280">#REF!</definedName>
    <definedName name="_PH300">#REF!</definedName>
    <definedName name="_PH315">#REF!</definedName>
    <definedName name="_PH350">#REF!</definedName>
    <definedName name="_PH400">#REF!</definedName>
    <definedName name="_PH450">#REF!</definedName>
    <definedName name="_PH500">#REF!</definedName>
    <definedName name="_PTC110">#REF!</definedName>
    <definedName name="_PTC220">#REF!</definedName>
    <definedName name="_SLU48">#REF!</definedName>
    <definedName name="_SLU910">#REF!</definedName>
    <definedName name="ABULT">#REF!</definedName>
    <definedName name="ACAHOR175">#REF!</definedName>
    <definedName name="ACAHOR3">#REF!</definedName>
    <definedName name="ACAHOR4">#REF!</definedName>
    <definedName name="ACAHOR5">#REF!</definedName>
    <definedName name="ACARREO12BLOCK12">#REF!</definedName>
    <definedName name="ACARREO12BLOCK6">#REF!</definedName>
    <definedName name="ACARREO12BLOCK8">#REF!</definedName>
    <definedName name="ACARREOADO50080">#REF!</definedName>
    <definedName name="ACARREOADO511">#REF!</definedName>
    <definedName name="ACARREOADO604">#REF!</definedName>
    <definedName name="ACARREOBLINTEL6X8X8">#REF!</definedName>
    <definedName name="ACARREOBLINTEL8X8X8">#REF!</definedName>
    <definedName name="ACARREOBLOCALPER">#REF!</definedName>
    <definedName name="ACARREOBLOCK12">#REF!</definedName>
    <definedName name="ACARREOBLOCK4">#REF!</definedName>
    <definedName name="ACARREOBLOCK5">#REF!</definedName>
    <definedName name="ACARREOBLOCK6">#REF!</definedName>
    <definedName name="ACARREOBLOCK6DEC">#REF!</definedName>
    <definedName name="ACARREOBLOCK6TEX">#REF!</definedName>
    <definedName name="ACARREOBLOCK8">#REF!</definedName>
    <definedName name="ACARREOBLOCK8DEC">#REF!</definedName>
    <definedName name="ACARREOBLOCK8TEX">#REF!</definedName>
    <definedName name="ACARREOBLOVIGA6">#REF!</definedName>
    <definedName name="ACARREOBLOVIGA8">#REF!</definedName>
    <definedName name="ACARREOBLOVJE">#REF!</definedName>
    <definedName name="ACARREOGRA3030">#REF!</definedName>
    <definedName name="ACARREOGRA4040">#REF!</definedName>
    <definedName name="ACARREOGRANITOVJE">#REF!</definedName>
    <definedName name="ACARREOLAV1">#REF!</definedName>
    <definedName name="ACARREOLAV2">#REF!</definedName>
    <definedName name="ACARREOPISOS">#REF!</definedName>
    <definedName name="ACARREOVER">#REF!</definedName>
    <definedName name="ACARREOZOCALOS">#REF!</definedName>
    <definedName name="ACARREPTABLETA">#REF!</definedName>
    <definedName name="ACEFRA">#REF!</definedName>
    <definedName name="ACERO1">'[1]analisis de costo'!#REF!</definedName>
    <definedName name="ACERO12">'[1]analisis de costo'!#REF!</definedName>
    <definedName name="ACERO1225">'[1]analisis de costo'!#REF!</definedName>
    <definedName name="ACERO14">'[1]analisis de costo'!#REF!</definedName>
    <definedName name="ACERO34">'[1]analisis de costo'!#REF!</definedName>
    <definedName name="ACERO38">'[1]analisis de costo'!#REF!</definedName>
    <definedName name="ACERO3825">'[1]analisis de costo'!#REF!</definedName>
    <definedName name="ACERO601">'[1]analisis de costo'!#REF!</definedName>
    <definedName name="ACERO6012">'[1]analisis de costo'!#REF!</definedName>
    <definedName name="ACERO601225">'[1]analisis de costo'!#REF!</definedName>
    <definedName name="ACERO6034">'[1]analisis de costo'!#REF!</definedName>
    <definedName name="ACERO6038">'[1]analisis de costo'!#REF!</definedName>
    <definedName name="ACERO603825">'[1]analisis de costo'!#REF!</definedName>
    <definedName name="ACEROS">#REF!</definedName>
    <definedName name="ADAPTCPVCH12">#REF!</definedName>
    <definedName name="ADAPTCPVCH34">#REF!</definedName>
    <definedName name="ADAPTCPVCM12">#REF!</definedName>
    <definedName name="ADAPTCPVCM34">#REF!</definedName>
    <definedName name="ADAPTPVCH1">#REF!</definedName>
    <definedName name="ADAPTPVCH112">#REF!</definedName>
    <definedName name="ADAPTPVCH12">#REF!</definedName>
    <definedName name="ADAPTPVCH2">#REF!</definedName>
    <definedName name="ADAPTPVCH3">#REF!</definedName>
    <definedName name="ADAPTPVCH34">#REF!</definedName>
    <definedName name="ADAPTPVCH4">#REF!</definedName>
    <definedName name="ADAPTPVCH6">#REF!</definedName>
    <definedName name="ADAPTPVCM1">#REF!</definedName>
    <definedName name="ADAPTPVCM112">#REF!</definedName>
    <definedName name="ADAPTPVCM12">#REF!</definedName>
    <definedName name="ADAPTPVCM2">#REF!</definedName>
    <definedName name="ADAPTPVCM3">#REF!</definedName>
    <definedName name="ADAPTPVCM34">#REF!</definedName>
    <definedName name="ADAPTPVCM4">#REF!</definedName>
    <definedName name="ADAPTPVCM6">#REF!</definedName>
    <definedName name="ADITIVO">#REF!</definedName>
    <definedName name="AGREGADOS">#REF!</definedName>
    <definedName name="AGUA">#REF!</definedName>
    <definedName name="AGUARRAS">#REF!</definedName>
    <definedName name="AL10_">#REF!</definedName>
    <definedName name="AL12_">#REF!</definedName>
    <definedName name="AL14_">#REF!</definedName>
    <definedName name="AL14GALV">#REF!</definedName>
    <definedName name="AL18DUPLO">#REF!</definedName>
    <definedName name="AL18GALV">#REF!</definedName>
    <definedName name="AL1C">#REF!</definedName>
    <definedName name="AL2_">#REF!</definedName>
    <definedName name="AL2C">#REF!</definedName>
    <definedName name="AL3C">#REF!</definedName>
    <definedName name="AL4_">#REF!</definedName>
    <definedName name="AL4C">#REF!</definedName>
    <definedName name="AL6_">#REF!</definedName>
    <definedName name="AL8_">#REF!</definedName>
    <definedName name="ALTATENSION">#REF!</definedName>
    <definedName name="AMARREVARILLA20">#REF!</definedName>
    <definedName name="AMARREVARILLA40">#REF!</definedName>
    <definedName name="AMARREVARILLA60">#REF!</definedName>
    <definedName name="AMARREVARILLA80">#REF!</definedName>
    <definedName name="ANAACEROS">'[1]analisis de costo'!#REF!</definedName>
    <definedName name="ANABLOQUESMUROS">'[1]analisis de costo'!#REF!</definedName>
    <definedName name="ANABORDILLOS">'[1]analisis de costo'!#REF!</definedName>
    <definedName name="ANACASETAS">'[1]analisis de costo'!#REF!</definedName>
    <definedName name="ANACONTEN">'[1]analisis de costo'!#REF!</definedName>
    <definedName name="ANADESPLUV">'[1]analisis de costo'!#REF!</definedName>
    <definedName name="ANAEMPAÑETES">'[1]analisis de costo'!#REF!</definedName>
    <definedName name="ANAESCALONES">'[1]analisis de costo'!#REF!</definedName>
    <definedName name="ANAHAANTEP">'[1]analisis de costo'!#REF!</definedName>
    <definedName name="ANAHABADENES">'[1]analisis de costo'!#REF!</definedName>
    <definedName name="ANAHACOLCIR">'[1]analisis de costo'!#REF!</definedName>
    <definedName name="ANALISIS">'[1]analisis de costo'!#REF!</definedName>
    <definedName name="ANDAMIOS">#REF!</definedName>
    <definedName name="APLICARLACA2C">#REF!</definedName>
    <definedName name="AQUAPEL">#REF!</definedName>
    <definedName name="ARANDELAPLAS">#REF!</definedName>
    <definedName name="AREA1">#REF!</definedName>
    <definedName name="AREA12">#REF!</definedName>
    <definedName name="AREA34">#REF!</definedName>
    <definedName name="AREA38">#REF!</definedName>
    <definedName name="ARENA">#REF!</definedName>
    <definedName name="ARENAAZUL">#REF!</definedName>
    <definedName name="ARENAG">#REF!</definedName>
    <definedName name="ARENAMINA">#REF!</definedName>
    <definedName name="ARQSA">#REF!</definedName>
    <definedName name="ASCENSORES">#REF!</definedName>
    <definedName name="AY">#REF!</definedName>
    <definedName name="AYCA">#REF!</definedName>
    <definedName name="AYDE">#REF!</definedName>
    <definedName name="AYEL">#REF!</definedName>
    <definedName name="AYPI">#REF!</definedName>
    <definedName name="AYPL">#REF!</definedName>
    <definedName name="AYVA">#REF!</definedName>
    <definedName name="BALAUSTRES">#REF!</definedName>
    <definedName name="BAÑOS">#REF!</definedName>
    <definedName name="BARRO">#REF!</definedName>
    <definedName name="BIDETBCOPVC">#REF!</definedName>
    <definedName name="BISAGRA">#REF!</definedName>
    <definedName name="BLOCK12">'[1]analisis de costo'!#REF!</definedName>
    <definedName name="BLOCK4">'[1]analisis de costo'!#REF!</definedName>
    <definedName name="BLOCK5">'[1]analisis de costo'!#REF!</definedName>
    <definedName name="BLOCK6">'[1]analisis de costo'!#REF!</definedName>
    <definedName name="BLOCK640">'[1]analisis de costo'!#REF!</definedName>
    <definedName name="BLOCK6VIO2">'[1]analisis de costo'!#REF!</definedName>
    <definedName name="BLOCK8">'[1]analisis de costo'!#REF!</definedName>
    <definedName name="BLOCK820">'[1]analisis de costo'!#REF!</definedName>
    <definedName name="BLOCK840">'[1]analisis de costo'!#REF!</definedName>
    <definedName name="BLOCK840CLLENAS">'[1]analisis de costo'!#REF!</definedName>
    <definedName name="BLOCK8ESP">'[1]analisis de costo'!#REF!</definedName>
    <definedName name="BLOCKCALAD666">'[1]analisis de costo'!#REF!</definedName>
    <definedName name="BLOCKCALAD886">'[1]analisis de costo'!#REF!</definedName>
    <definedName name="BLOCKCALADORN152040">'[1]analisis de costo'!#REF!</definedName>
    <definedName name="BLOCRI">#REF!</definedName>
    <definedName name="BLOQUES">#REF!</definedName>
    <definedName name="BOMBAS">#REF!</definedName>
    <definedName name="BOMVAC">#REF!</definedName>
    <definedName name="BOQUILLAFREG">#REF!</definedName>
    <definedName name="BOQUILLALAV">#REF!</definedName>
    <definedName name="BOQUILLALAV212TAPON">#REF!</definedName>
    <definedName name="BOQUILLALAVCRO">#REF!</definedName>
    <definedName name="BOQUILLALAVPVC">#REF!</definedName>
    <definedName name="BORDILLO4">'[1]analisis de costo'!#REF!</definedName>
    <definedName name="BORDILLO6">'[1]analisis de costo'!#REF!</definedName>
    <definedName name="BORDILLO8">'[1]analisis de costo'!#REF!</definedName>
    <definedName name="BOTE">#REF!</definedName>
    <definedName name="BOTEEQUIPO">#REF!</definedName>
    <definedName name="bOTIQUIN01">#REF!</definedName>
    <definedName name="bOTIQUIN02">#REF!</definedName>
    <definedName name="bOTIQUIN03">#REF!</definedName>
    <definedName name="bOTIQUIN04">#REF!</definedName>
    <definedName name="bOTIQUIN05">#REF!</definedName>
    <definedName name="bOTIQUIN06">#REF!</definedName>
    <definedName name="BOVFOAM">#REF!</definedName>
    <definedName name="BREAKER15">#REF!</definedName>
    <definedName name="BREAKER2P40">#REF!</definedName>
    <definedName name="BREAKER2P60">#REF!</definedName>
    <definedName name="BT">#REF!</definedName>
    <definedName name="CABALLETEBARRO">#REF!</definedName>
    <definedName name="CABALLETEZ29">#REF!</definedName>
    <definedName name="CABTEJAASFINST">#REF!</definedName>
    <definedName name="CACCATO">#REF!</definedName>
    <definedName name="CACCEMP">#REF!</definedName>
    <definedName name="CACERO">#REF!</definedName>
    <definedName name="CACERO60">#REF!</definedName>
    <definedName name="CACEROCOLCIR">#REF!</definedName>
    <definedName name="CACEROCOLML">#REF!</definedName>
    <definedName name="CACEROLOSALIMA">#REF!</definedName>
    <definedName name="CACEROMALLA">#REF!</definedName>
    <definedName name="CACEROML">#REF!</definedName>
    <definedName name="CACEROPI">#REF!</definedName>
    <definedName name="CACEROPORTICO">#REF!</definedName>
    <definedName name="CACERORAMPA">#REF!</definedName>
    <definedName name="CACEROSUBIR2">#REF!</definedName>
    <definedName name="CACEROSUBIR3">#REF!</definedName>
    <definedName name="CACEROSUBIR4">#REF!</definedName>
    <definedName name="CACEROSUBIR5">#REF!</definedName>
    <definedName name="CACEROSUBIR6">#REF!</definedName>
    <definedName name="CACEROVIGAML">#REF!</definedName>
    <definedName name="CACEROZAP">#REF!</definedName>
    <definedName name="CACOM12HG">#REF!</definedName>
    <definedName name="CACOM12PVC">#REF!</definedName>
    <definedName name="CACOM8HG">#REF!</definedName>
    <definedName name="CADOQUIN">#REF!</definedName>
    <definedName name="CAJA2412">#REF!</definedName>
    <definedName name="CAJA2434">#REF!</definedName>
    <definedName name="CAJA4434">#REF!</definedName>
    <definedName name="CAJAOCTA12">#REF!</definedName>
    <definedName name="CAL">#REF!</definedName>
    <definedName name="CALADOBARRO66">#REF!</definedName>
    <definedName name="CALADOBARRO88">#REF!</definedName>
    <definedName name="CALELECRI12">#REF!</definedName>
    <definedName name="CALELECRI20">#REF!</definedName>
    <definedName name="CALELECRI30">#REF!</definedName>
    <definedName name="CALELECRI42">#REF!</definedName>
    <definedName name="CALELECRI6">#REF!</definedName>
    <definedName name="CALELECRI60">#REF!</definedName>
    <definedName name="CALELECRI8">#REF!</definedName>
    <definedName name="CALELEIMP20">#REF!</definedName>
    <definedName name="CALELEIMP30">#REF!</definedName>
    <definedName name="CALELEIMP40">#REF!</definedName>
    <definedName name="CALELEIMP80">#REF!</definedName>
    <definedName name="CALICHE">#REF!</definedName>
    <definedName name="CANDADO">#REF!</definedName>
    <definedName name="CANTO">'[1]analisis de costo'!#REF!</definedName>
    <definedName name="CAOBA">#REF!</definedName>
    <definedName name="CARANTEPH10">#REF!</definedName>
    <definedName name="CARARCOFONDO20RADIO3">#REF!</definedName>
    <definedName name="CARASB36">#REF!</definedName>
    <definedName name="CARASB36ENLATES">#REF!</definedName>
    <definedName name="CARASB38">#REF!</definedName>
    <definedName name="CARASB38ENLATES">#REF!</definedName>
    <definedName name="CARCABASB">#REF!</definedName>
    <definedName name="CARCABZINC">#REF!</definedName>
    <definedName name="CARCIELORASB2X2">#REF!</definedName>
    <definedName name="CARCIELORCARCOSTILLA">#REF!</definedName>
    <definedName name="CARCIELORPLY2X2">#REF!</definedName>
    <definedName name="CARCIELORPLYCARPIEDRA">#REF!</definedName>
    <definedName name="CARCOL1X1CONF">#REF!</definedName>
    <definedName name="CARCOL1X1INST">#REF!</definedName>
    <definedName name="CARCOL2TAPA10RETALLE">#REF!</definedName>
    <definedName name="CARCOL2TAPA20RETALLE">#REF!</definedName>
    <definedName name="CARCOL2TAPA30">#REF!</definedName>
    <definedName name="CARCOL2TAPA30RETALLE">#REF!</definedName>
    <definedName name="CARCOL2TAPA40">#REF!</definedName>
    <definedName name="CARCOL2TAPA50">#REF!</definedName>
    <definedName name="CARCOL30X30CONF">#REF!</definedName>
    <definedName name="CARCOL30X30INST">#REF!</definedName>
    <definedName name="CARCOL40X40CONF">#REF!</definedName>
    <definedName name="CARCOL40X40INST">#REF!</definedName>
    <definedName name="CARCOL50X50CONF">#REF!</definedName>
    <definedName name="CARCOL50X50INST">#REF!</definedName>
    <definedName name="CARCOL60X60CONF">#REF!</definedName>
    <definedName name="CARCOL60X60INST">#REF!</definedName>
    <definedName name="CARCOL70X70CONF">#REF!</definedName>
    <definedName name="CARCOL70X70INST">#REF!</definedName>
    <definedName name="CARCOL80X80CONF">#REF!</definedName>
    <definedName name="CARCOL80X80INST">#REF!</definedName>
    <definedName name="CARCOLCONICA50">#REF!</definedName>
    <definedName name="CARCOLRED50">#REF!</definedName>
    <definedName name="CARDIN20LUZ2">#REF!</definedName>
    <definedName name="CARDIN40LUZ2">#REF!</definedName>
    <definedName name="CARDIVPLY1">#REF!</definedName>
    <definedName name="CARDIVPLY2">#REF!</definedName>
    <definedName name="CARETEO">'[1]analisis de costo'!#REF!</definedName>
    <definedName name="CARFP275">#REF!</definedName>
    <definedName name="CARFP3">#REF!</definedName>
    <definedName name="CARFP4">#REF!</definedName>
    <definedName name="CARFP5">#REF!</definedName>
    <definedName name="CARFP6">#REF!</definedName>
    <definedName name="CARMUROCONF">#REF!</definedName>
    <definedName name="CARMUROINST">#REF!</definedName>
    <definedName name="CARRAMPALISACONF">#REF!</definedName>
    <definedName name="CARRASTRE2">#REF!</definedName>
    <definedName name="CARRASTRE3">#REF!</definedName>
    <definedName name="CARRASTRE5">#REF!</definedName>
    <definedName name="CARRASTRE6">#REF!</definedName>
    <definedName name="CARSISALENLATES">#REF!</definedName>
    <definedName name="CARTIJATOR">#REF!</definedName>
    <definedName name="CARTIJCLAV">#REF!</definedName>
    <definedName name="CARVIGAAMA1520X20">#REF!</definedName>
    <definedName name="CARVIGAAMA1520X30">#REF!</definedName>
    <definedName name="CARVIGAAMA1520X40">#REF!</definedName>
    <definedName name="CARVIGAAMA1520X50">#REF!</definedName>
    <definedName name="CARVIGAFONDOH10">#REF!</definedName>
    <definedName name="CARVIGAINVTAPA10">#REF!</definedName>
    <definedName name="CARVIGATAPAH10">#REF!</definedName>
    <definedName name="CARVIGZAP40X40">#REF!</definedName>
    <definedName name="CARVIGZAP50X50">#REF!</definedName>
    <definedName name="CARVIGZAP60X60">#REF!</definedName>
    <definedName name="CARVUELO1">#REF!</definedName>
    <definedName name="CARVUELO10">#REF!</definedName>
    <definedName name="CARVUELO20">#REF!</definedName>
    <definedName name="CARVUELO30">#REF!</definedName>
    <definedName name="CARVUELO40">#REF!</definedName>
    <definedName name="CARVUELO5090">#REF!</definedName>
    <definedName name="CARZINC">#REF!</definedName>
    <definedName name="CARZINCENLATES">#REF!</definedName>
    <definedName name="CASCAJO">#REF!</definedName>
    <definedName name="CASETA200">'[1]analisis de costo'!#REF!</definedName>
    <definedName name="CASETA200M2">'[1]analisis de costo'!#REF!</definedName>
    <definedName name="CASETA500">'[1]analisis de costo'!#REF!</definedName>
    <definedName name="CASETAM2">'[1]analisis de costo'!#REF!</definedName>
    <definedName name="CB">#REF!</definedName>
    <definedName name="CBAJVEN2">#REF!</definedName>
    <definedName name="CBAJVEN3">#REF!</definedName>
    <definedName name="CBAJVEN4">#REF!</definedName>
    <definedName name="CBAJVEN5">#REF!</definedName>
    <definedName name="CBANERAESP">#REF!</definedName>
    <definedName name="CBANERALIV">#REF!</definedName>
    <definedName name="CBANERAPES">#REF!</definedName>
    <definedName name="CBANERAPVC">#REF!</definedName>
    <definedName name="CBASEBAN">#REF!</definedName>
    <definedName name="CBIDET">#REF!</definedName>
    <definedName name="CBLOCK12">#REF!</definedName>
    <definedName name="CBLOCK4">#REF!</definedName>
    <definedName name="CBLOCK5">#REF!</definedName>
    <definedName name="CBLOCK52520">#REF!</definedName>
    <definedName name="CBLOCK6">#REF!</definedName>
    <definedName name="CBLOCK6818">#REF!</definedName>
    <definedName name="CBLOCK8">#REF!</definedName>
    <definedName name="CBLOCKCRI">#REF!</definedName>
    <definedName name="CBLOCKIRR">#REF!</definedName>
    <definedName name="CBLOCKORN">#REF!</definedName>
    <definedName name="CBOMCC114">#REF!</definedName>
    <definedName name="CBOMCC34">#REF!</definedName>
    <definedName name="CBOMSC1">#REF!</definedName>
    <definedName name="CBOMSC112">#REF!</definedName>
    <definedName name="CBOMSC34">#REF!</definedName>
    <definedName name="CBOTCOEMP">#REF!</definedName>
    <definedName name="CBOTCOSUP">#REF!</definedName>
    <definedName name="CBOTLUEMP">#REF!</definedName>
    <definedName name="CBOTLUSUP">#REF!</definedName>
    <definedName name="CBOTON">#REF!</definedName>
    <definedName name="CBREAKERS">#REF!</definedName>
    <definedName name="CCALENT1850">#REF!</definedName>
    <definedName name="CCALENT612">#REF!</definedName>
    <definedName name="CCALENTGAS">#REF!</definedName>
    <definedName name="CCAMINS2">#REF!</definedName>
    <definedName name="CCAMINS3Y4">#REF!</definedName>
    <definedName name="CCAMINS5Y6">#REF!</definedName>
    <definedName name="CCOLAGUACOB1">#REF!</definedName>
    <definedName name="CCOLAGUACOB12">#REF!</definedName>
    <definedName name="CCOLAGUACOB34">#REF!</definedName>
    <definedName name="CCOLAGUAHG1114">#REF!</definedName>
    <definedName name="CCOLAGUAHG112">#REF!</definedName>
    <definedName name="CCOLAGUAHG1234">#REF!</definedName>
    <definedName name="CCOLAGUAHG2">#REF!</definedName>
    <definedName name="CCOLAGUAHG3">#REF!</definedName>
    <definedName name="CCOLAGUAHG4">#REF!</definedName>
    <definedName name="CCOLAGUAHG5">#REF!</definedName>
    <definedName name="CCONSEP1C4">#REF!</definedName>
    <definedName name="CCONSEP1C5">#REF!</definedName>
    <definedName name="CCONSEP1C6">#REF!</definedName>
    <definedName name="CCONSEP1C8">#REF!</definedName>
    <definedName name="CCONSEP2C4">#REF!</definedName>
    <definedName name="CCONSEP2C5">#REF!</definedName>
    <definedName name="CCONSEP2C6">#REF!</definedName>
    <definedName name="CCONSEP2C8">#REF!</definedName>
    <definedName name="CDES2">#REF!</definedName>
    <definedName name="CDES3">#REF!</definedName>
    <definedName name="CDESINOPAR">#REF!</definedName>
    <definedName name="CDESPISPARR2">#REF!</definedName>
    <definedName name="CDESPISPARR3">#REF!</definedName>
    <definedName name="CDESPLU2">#REF!</definedName>
    <definedName name="CDESPLU3">#REF!</definedName>
    <definedName name="CDESPLU4">#REF!</definedName>
    <definedName name="CDESPLU5">#REF!</definedName>
    <definedName name="CDUCHA">#REF!</definedName>
    <definedName name="CEDRO">#REF!</definedName>
    <definedName name="CEMCPVC14">#REF!</definedName>
    <definedName name="CEMCPVCPINTA">#REF!</definedName>
    <definedName name="CEMENTOPVCCANOPINTA">#REF!</definedName>
    <definedName name="CEMENTOS">#REF!</definedName>
    <definedName name="CEMPALMEAGUA1">#REF!</definedName>
    <definedName name="CEMPALMEAGUA114112">#REF!</definedName>
    <definedName name="CEMPALMEAGUA1234">#REF!</definedName>
    <definedName name="CEMPALMEAGUA2">#REF!</definedName>
    <definedName name="CEMPALMEAGUA212">#REF!</definedName>
    <definedName name="CERAMICAS">#REF!</definedName>
    <definedName name="CERRAJERIA">#REF!</definedName>
    <definedName name="CESCHCH">#REF!</definedName>
    <definedName name="CFREGADERO1CAMARA">#REF!</definedName>
    <definedName name="CFREGADERO2CAMARAS">#REF!</definedName>
    <definedName name="CFREGCORR">#REF!</definedName>
    <definedName name="CFREGESP1CA">#REF!</definedName>
    <definedName name="CFREGESP2CA">#REF!</definedName>
    <definedName name="CG">#REF!</definedName>
    <definedName name="CHAZO25">#REF!</definedName>
    <definedName name="CHAZO30">#REF!</definedName>
    <definedName name="CHAZO40">#REF!</definedName>
    <definedName name="CHAZOCERAMICA">#REF!</definedName>
    <definedName name="CHAZOLADRILLO">#REF!</definedName>
    <definedName name="CHAZOZOCALO">#REF!</definedName>
    <definedName name="CINO">#REF!</definedName>
    <definedName name="CINOESP1C">#REF!</definedName>
    <definedName name="CINOESP2C">#REF!</definedName>
    <definedName name="CINOESPPAR">#REF!</definedName>
    <definedName name="CINOFLUX">#REF!</definedName>
    <definedName name="CINT1">#REF!</definedName>
    <definedName name="CINT2">#REF!</definedName>
    <definedName name="CINT3">#REF!</definedName>
    <definedName name="CINT3V">#REF!</definedName>
    <definedName name="CINT4V">#REF!</definedName>
    <definedName name="CINTAPELIGRO">#REF!</definedName>
    <definedName name="CINTPIL">#REF!</definedName>
    <definedName name="CISEGMONO100">#REF!</definedName>
    <definedName name="CISEGMONO30">#REF!</definedName>
    <definedName name="CISEGMONO60">#REF!</definedName>
    <definedName name="CIUPAISJAGS">#REF!</definedName>
    <definedName name="CIUPAISPROY">#REF!</definedName>
    <definedName name="CLADRILLOS">#REF!</definedName>
    <definedName name="CLAVADERO1">#REF!</definedName>
    <definedName name="CLAVADERO1CV">#REF!</definedName>
    <definedName name="CLAVADERO2">#REF!</definedName>
    <definedName name="CLAVADERO2CV">#REF!</definedName>
    <definedName name="CLAVCLI">#REF!</definedName>
    <definedName name="CLAVCP">#REF!</definedName>
    <definedName name="CLAVEMP">#REF!</definedName>
    <definedName name="CLAVESPCP">#REF!</definedName>
    <definedName name="CLAVESPSP">#REF!</definedName>
    <definedName name="CLAVO">#REF!</definedName>
    <definedName name="CLAVOA">#REF!</definedName>
    <definedName name="CLAVOGALV">#REF!</definedName>
    <definedName name="CLAVOGALVCARTON">#REF!</definedName>
    <definedName name="CLAVOZINC">#REF!</definedName>
    <definedName name="CLAVPED">#REF!</definedName>
    <definedName name="CLAVPLADOM">#REF!</definedName>
    <definedName name="CLAVSALON">#REF!</definedName>
    <definedName name="CLAVSP">#REF!</definedName>
    <definedName name="CLLAVECHO">#REF!</definedName>
    <definedName name="CLLAVEDUCHA">#REF!</definedName>
    <definedName name="CLLAVEPA1">#REF!</definedName>
    <definedName name="CLLAVEPA12">#REF!</definedName>
    <definedName name="CLLAVEPA34">#REF!</definedName>
    <definedName name="CLLAVEPACOB1">#REF!</definedName>
    <definedName name="CLLAVEPACOB112">#REF!</definedName>
    <definedName name="CLLAVEPACOB12">#REF!</definedName>
    <definedName name="CLLAVEPACOB34">#REF!</definedName>
    <definedName name="CLUCES">#REF!</definedName>
    <definedName name="CMALLA10">#REF!</definedName>
    <definedName name="CMALLA3">#REF!</definedName>
    <definedName name="CMALLA4">#REF!</definedName>
    <definedName name="CMALLA6">#REF!</definedName>
    <definedName name="CMALLA73">#REF!</definedName>
    <definedName name="CMEZCLADORA">#REF!</definedName>
    <definedName name="CODO1">#REF!</definedName>
    <definedName name="CODO112">#REF!</definedName>
    <definedName name="CODO12">#REF!</definedName>
    <definedName name="CODO2E">#REF!</definedName>
    <definedName name="CODO34">#REF!</definedName>
    <definedName name="CODO3E">#REF!</definedName>
    <definedName name="CODO4E">#REF!</definedName>
    <definedName name="CODOCPVC12X90">#REF!</definedName>
    <definedName name="CODOCPVC34X90">#REF!</definedName>
    <definedName name="CODOHG112X90">#REF!</definedName>
    <definedName name="CODOHG125X90">#REF!</definedName>
    <definedName name="CODOHG12X90">#REF!</definedName>
    <definedName name="CODOHG1X90">#REF!</definedName>
    <definedName name="CODOHG212X90">#REF!</definedName>
    <definedName name="CODOHG2X90">#REF!</definedName>
    <definedName name="CODOHG34X90">#REF!</definedName>
    <definedName name="CODOHG3X90">#REF!</definedName>
    <definedName name="CODOHG4X90">#REF!</definedName>
    <definedName name="CODONHG112X90">#REF!</definedName>
    <definedName name="CODONHG125X90">#REF!</definedName>
    <definedName name="CODONHG12X90">#REF!</definedName>
    <definedName name="CODONHG1X90">#REF!</definedName>
    <definedName name="CODONHG212X90">#REF!</definedName>
    <definedName name="CODONHG2X90">#REF!</definedName>
    <definedName name="CODONHG34X90">#REF!</definedName>
    <definedName name="CODONHG3X90">#REF!</definedName>
    <definedName name="CODONHG4X90">#REF!</definedName>
    <definedName name="CODOPVCDREN2X45">#REF!</definedName>
    <definedName name="CODOPVCDREN2X90">#REF!</definedName>
    <definedName name="CODOPVCDREN3X45">#REF!</definedName>
    <definedName name="CODOPVCDREN3X90">#REF!</definedName>
    <definedName name="CODOPVCDREN4X45">#REF!</definedName>
    <definedName name="CODOPVCDREN4X90">#REF!</definedName>
    <definedName name="CODOPVCDREN6X45">#REF!</definedName>
    <definedName name="CODOPVCDREN6X90">#REF!</definedName>
    <definedName name="CODOPVCPRES112X90">#REF!</definedName>
    <definedName name="CODOPVCPRES12X90">#REF!</definedName>
    <definedName name="CODOPVCPRES1X90">#REF!</definedName>
    <definedName name="CODOPVCPRES2X90">#REF!</definedName>
    <definedName name="CODOPVCPRES34X90">#REF!</definedName>
    <definedName name="CODOPVCPRES3X90">#REF!</definedName>
    <definedName name="CODOPVCPRES4X90">#REF!</definedName>
    <definedName name="CODOPVCPRES6X90">#REF!</definedName>
    <definedName name="COLABORA1">#REF!</definedName>
    <definedName name="COLABORA2">#REF!</definedName>
    <definedName name="COLAEXTLAV">#REF!</definedName>
    <definedName name="Coloc._bloque_4x_8_x16_pulgs.">#REF!</definedName>
    <definedName name="COMBUSTIBLES">#REF!</definedName>
    <definedName name="CONDULET1">#REF!</definedName>
    <definedName name="CONDULET112">#REF!</definedName>
    <definedName name="CONDULET2">#REF!</definedName>
    <definedName name="CONDULET3">#REF!</definedName>
    <definedName name="CONDULET34">#REF!</definedName>
    <definedName name="CONDULET4">#REF!</definedName>
    <definedName name="CONEXCLOACA">#REF!</definedName>
    <definedName name="CONFPUERTABISCLA">#REF!</definedName>
    <definedName name="CONFPUERTACLA">#REF!</definedName>
    <definedName name="CONFPUERTAFORROZINC">#REF!</definedName>
    <definedName name="CONFPUERTAPLUM">#REF!</definedName>
    <definedName name="CONTENTELFORDM">'[1]analisis de costo'!#REF!</definedName>
    <definedName name="CONTENTELFORDM3">'[1]analisis de costo'!#REF!</definedName>
    <definedName name="CONTRA1">#REF!</definedName>
    <definedName name="CONTRA2">#REF!</definedName>
    <definedName name="CORINAL12FALDA">#REF!</definedName>
    <definedName name="CORINALCEM">#REF!</definedName>
    <definedName name="CORINALFALDA">#REF!</definedName>
    <definedName name="CORINALPEQ">#REF!</definedName>
    <definedName name="CORTEEQUIPO">#REF!</definedName>
    <definedName name="COUPLING112HG">#REF!</definedName>
    <definedName name="COUPLING12HG">#REF!</definedName>
    <definedName name="COUPLING1HG">#REF!</definedName>
    <definedName name="COUPLING212HG">#REF!</definedName>
    <definedName name="COUPLING2HG">#REF!</definedName>
    <definedName name="COUPLING34HG">#REF!</definedName>
    <definedName name="COUPLING3HG">#REF!</definedName>
    <definedName name="COUPLING4HG">#REF!</definedName>
    <definedName name="CPANEL">#REF!</definedName>
    <definedName name="CPAPSERV">#REF!</definedName>
    <definedName name="CPVC">#REF!</definedName>
    <definedName name="CPVCTANGIT125">#REF!</definedName>
    <definedName name="CPVCTANGIT230">#REF!</definedName>
    <definedName name="CPVCTANGIT460">#REF!</definedName>
    <definedName name="CPVCTANGIT920">#REF!</definedName>
    <definedName name="CREPISA">#REF!</definedName>
    <definedName name="CRISTMIN">#REF!</definedName>
    <definedName name="CSAL12">#REF!</definedName>
    <definedName name="CSALIDA1">#REF!</definedName>
    <definedName name="CSALIDA112">#REF!</definedName>
    <definedName name="CSALIDA114">#REF!</definedName>
    <definedName name="CSALIDA12">#REF!</definedName>
    <definedName name="CSALIDA2">#REF!</definedName>
    <definedName name="CSALIDA34">#REF!</definedName>
    <definedName name="CSALIDACAL">#REF!</definedName>
    <definedName name="CSALIDACOBRE1">#REF!</definedName>
    <definedName name="CSALIDACOBRE12">#REF!</definedName>
    <definedName name="CSALIDACOBRE34">#REF!</definedName>
    <definedName name="CSALIDAFILTRO">#REF!</definedName>
    <definedName name="CSALIDAFLUX">#REF!</definedName>
    <definedName name="CSALIDAINOD">#REF!</definedName>
    <definedName name="CSALIDAorin">#REF!</definedName>
    <definedName name="CTC">#REF!</definedName>
    <definedName name="CTEJA">#REF!</definedName>
    <definedName name="CTERMBANO">#REF!</definedName>
    <definedName name="CTG1CAM">#REF!</definedName>
    <definedName name="CTG2CAM">#REF!</definedName>
    <definedName name="CTIM">#REF!</definedName>
    <definedName name="CTINACO">#REF!</definedName>
    <definedName name="CTRIHUEDOM">#REF!</definedName>
    <definedName name="CTUBALCANT0312">#REF!</definedName>
    <definedName name="CTUBALCANT0315">#REF!</definedName>
    <definedName name="CTUBALCANT0321">#REF!</definedName>
    <definedName name="CTUBALCANT0324">#REF!</definedName>
    <definedName name="CTUBALCANT0330">#REF!</definedName>
    <definedName name="CTUBALCANT0336">#REF!</definedName>
    <definedName name="CTUBALCANT036">#REF!</definedName>
    <definedName name="CTUBALCANT038">#REF!</definedName>
    <definedName name="CTUBALCANT12">#REF!</definedName>
    <definedName name="CTUBALCANT15">#REF!</definedName>
    <definedName name="CTUBALCANT21">#REF!</definedName>
    <definedName name="CTUBALCANT24">#REF!</definedName>
    <definedName name="CTUBALCANT30">#REF!</definedName>
    <definedName name="CTUBALCANT36">#REF!</definedName>
    <definedName name="CTUBALCANT6">#REF!</definedName>
    <definedName name="CTUBALCANT8">#REF!</definedName>
    <definedName name="CTUBASB12">#REF!</definedName>
    <definedName name="CTUBASB16">#REF!</definedName>
    <definedName name="CTUBASB20">#REF!</definedName>
    <definedName name="CTUBASB3">#REF!</definedName>
    <definedName name="CTUBASB4">#REF!</definedName>
    <definedName name="CTUBASB6">#REF!</definedName>
    <definedName name="CTUBASB8">#REF!</definedName>
    <definedName name="CTUBHF12">#REF!</definedName>
    <definedName name="CTUBHF3">#REF!</definedName>
    <definedName name="CTUBHF4">#REF!</definedName>
    <definedName name="CTUBHF6">#REF!</definedName>
    <definedName name="CTUBHF8">#REF!</definedName>
    <definedName name="CTUBHG1">#REF!</definedName>
    <definedName name="CTUBHG10">#REF!</definedName>
    <definedName name="CTUBHG12">#REF!</definedName>
    <definedName name="CTUBHG2">#REF!</definedName>
    <definedName name="CTUBHG212">#REF!</definedName>
    <definedName name="CTUBHG3">#REF!</definedName>
    <definedName name="CTUBHG34">#REF!</definedName>
    <definedName name="CTUBHG4">#REF!</definedName>
    <definedName name="CTUBHG6">#REF!</definedName>
    <definedName name="CTUBHG8">#REF!</definedName>
    <definedName name="CUBREFALTA38">#REF!</definedName>
    <definedName name="CVERTEDERO">#REF!</definedName>
    <definedName name="CVERTEDEROH">#REF!</definedName>
    <definedName name="CZOCCOR">#REF!</definedName>
    <definedName name="CZOCCORESC">#REF!</definedName>
    <definedName name="CZOCGRAESC">#REF!</definedName>
    <definedName name="CZOCGRAPISO">#REF!</definedName>
    <definedName name="DERRETIDOBCO">#REF!</definedName>
    <definedName name="DERRETIDOGRIS">#REF!</definedName>
    <definedName name="DERRETIDOVER">#REF!</definedName>
    <definedName name="DESAGUEBANERA">#REF!</definedName>
    <definedName name="DESAGUEDOBLEFRE">#REF!</definedName>
    <definedName name="DESENCARCO">#REF!</definedName>
    <definedName name="DESENCCOL">#REF!</definedName>
    <definedName name="DESENCDIN">#REF!</definedName>
    <definedName name="DESENCFP275">#REF!</definedName>
    <definedName name="DESENCFPADIC">#REF!</definedName>
    <definedName name="DESENCVIGA">#REF!</definedName>
    <definedName name="DESPACE1">#REF!</definedName>
    <definedName name="DESPACE2">#REF!</definedName>
    <definedName name="DESPACEMALLA">#REF!</definedName>
    <definedName name="DESPCLA">#REF!</definedName>
    <definedName name="DESPLU4">'[1]analisis de costo'!#REF!</definedName>
    <definedName name="DESPMAD1">#REF!</definedName>
    <definedName name="DESPMAD2">#REF!</definedName>
    <definedName name="Digitadores">#REF!</definedName>
    <definedName name="Digitadores2">#REF!</definedName>
    <definedName name="DIRJAGS">#REF!</definedName>
    <definedName name="DIRPROY">#REF!</definedName>
    <definedName name="DIVISAEURO">#REF!</definedName>
    <definedName name="DIVISAS">#REF!</definedName>
    <definedName name="DIVISAUSA">#REF!</definedName>
    <definedName name="EBAINS">#REF!</definedName>
    <definedName name="EBANISTERIA">#REF!</definedName>
    <definedName name="EBAOP1">#REF!</definedName>
    <definedName name="EBAPIN">#REF!</definedName>
    <definedName name="EBAPUL">#REF!</definedName>
    <definedName name="ELECTRICIDAD">#REF!</definedName>
    <definedName name="EMAILARQSA">#REF!</definedName>
    <definedName name="EMAILJAGS">#REF!</definedName>
    <definedName name="EMPALME2">#REF!</definedName>
    <definedName name="EMPALME3">#REF!</definedName>
    <definedName name="EMPALME4">#REF!</definedName>
    <definedName name="EMPALME6">#REF!</definedName>
    <definedName name="EMPCOL">'[1]analisis de costo'!#REF!</definedName>
    <definedName name="EMPEXTMA">'[1]analisis de costo'!#REF!</definedName>
    <definedName name="EMPINTMA">'[1]analisis de costo'!#REF!</definedName>
    <definedName name="EMPPULSCOL">'[1]analisis de costo'!#REF!</definedName>
    <definedName name="EMPRAS">'[1]analisis de costo'!#REF!</definedName>
    <definedName name="EMPRUS">'[1]analisis de costo'!#REF!</definedName>
    <definedName name="EMPTECHO">'[1]analisis de costo'!#REF!</definedName>
    <definedName name="EQUIPOS">#REF!</definedName>
    <definedName name="ESCALONES">#REF!</definedName>
    <definedName name="ESCGRA23B">'[1]analisis de costo'!#REF!</definedName>
    <definedName name="ESCMARAGLPR">'[1]analisis de costo'!#REF!</definedName>
    <definedName name="ESCSUPCHAB">'[1]analisis de costo'!#REF!</definedName>
    <definedName name="ESCVIBG">'[1]analisis de costo'!#REF!</definedName>
    <definedName name="ESTMET">#REF!</definedName>
    <definedName name="ESTOPA">#REF!</definedName>
    <definedName name="ESTRIA">'[1]analisis de costo'!#REF!</definedName>
    <definedName name="ESTRUCTMET">#REF!</definedName>
    <definedName name="EURO">#REF!</definedName>
    <definedName name="EXCCALMANO3">#REF!</definedName>
    <definedName name="EXCCALMANO5">#REF!</definedName>
    <definedName name="EXCCALMANO7">#REF!</definedName>
    <definedName name="EXCHAMANO3">#REF!</definedName>
    <definedName name="EXCRBLAMANO3">#REF!</definedName>
    <definedName name="EXCRBLAMANO5">#REF!</definedName>
    <definedName name="EXCRBLAMANO7">#REF!</definedName>
    <definedName name="EXCRCOM3">#REF!</definedName>
    <definedName name="EXCRCOM5">#REF!</definedName>
    <definedName name="EXCRCOM7">#REF!</definedName>
    <definedName name="EXCRDURMANO3">#REF!</definedName>
    <definedName name="EXCRDURMANO5">#REF!</definedName>
    <definedName name="EXCRDURMANO7">#REF!</definedName>
    <definedName name="EXCRTOSCAMANO3">#REF!</definedName>
    <definedName name="EXCRTOSCAMANO5">#REF!</definedName>
    <definedName name="EXCRTOSCAMANO7">#REF!</definedName>
    <definedName name="EXCTIERRAMANO3">#REF!</definedName>
    <definedName name="EXCTIERRAMANO5">#REF!</definedName>
    <definedName name="EXCTIERRAMANO7">#REF!</definedName>
    <definedName name="FALLEBA10">#REF!</definedName>
    <definedName name="FALLEBA6">#REF!</definedName>
    <definedName name="FECHACREACION">#REF!</definedName>
    <definedName name="FIBVID">#REF!</definedName>
    <definedName name="FLUXOMETROINODORO">#REF!</definedName>
    <definedName name="FLUXOMETROORINAL">#REF!</definedName>
    <definedName name="FORMALETA">#REF!</definedName>
    <definedName name="FRAGUA">'[1]analisis de costo'!#REF!</definedName>
    <definedName name="GABCONINC01">#REF!</definedName>
    <definedName name="GABPARCA">#REF!</definedName>
    <definedName name="GABPARCAPLY">#REF!</definedName>
    <definedName name="GABPARPI">#REF!</definedName>
    <definedName name="GABPARPIPLY">#REF!</definedName>
    <definedName name="GABPISCA">#REF!</definedName>
    <definedName name="GABPISCAPLY">#REF!</definedName>
    <definedName name="GABPISPI">#REF!</definedName>
    <definedName name="GABPISPIPLY">#REF!</definedName>
    <definedName name="GASOIL">#REF!</definedName>
    <definedName name="GOTEROCOL">'[1]analisis de costo'!#REF!</definedName>
    <definedName name="GOTERORAN">'[1]analisis de costo'!#REF!</definedName>
    <definedName name="GRANZOTEF">#REF!</definedName>
    <definedName name="GRANZOTEG">#REF!</definedName>
    <definedName name="GRAVA">#REF!</definedName>
    <definedName name="GRAVA38">#REF!</definedName>
    <definedName name="H">#N/A</definedName>
    <definedName name="HAANT4015124238">'[1]analisis de costo'!#REF!</definedName>
    <definedName name="HAANT4015180238">'[1]analisis de costo'!#REF!</definedName>
    <definedName name="HAANT4015210238">'[1]analisis de costo'!#REF!</definedName>
    <definedName name="HAANT4015240238">'[1]analisis de costo'!#REF!</definedName>
    <definedName name="HACOL20201244041238A20LIG">'[1]analisis de costo'!#REF!</definedName>
    <definedName name="HACOL20201244043814A20LIG">'[1]analisis de costo'!#REF!</definedName>
    <definedName name="HACOL20201244043814A20MANO">'[1]analisis de costo'!#REF!</definedName>
    <definedName name="HACOL2020180404122538A20">'[1]analisis de costo'!#REF!</definedName>
    <definedName name="HACOL2020180604122538A20">'[1]analisis de costo'!#REF!</definedName>
    <definedName name="HACOL20201806041238A20">'[1]analisis de costo'!#REF!</definedName>
    <definedName name="HACOL2030180604122538A20">'[1]analisis de costo'!#REF!</definedName>
    <definedName name="HACOL20301806041238A20">'[1]analisis de costo'!#REF!</definedName>
    <definedName name="HACOL30301244081238A20MANO">'[1]analisis de costo'!#REF!</definedName>
    <definedName name="HACOL3030180408122538A30">'[1]analisis de costo'!#REF!</definedName>
    <definedName name="HACOL3030180408122538A30PORT">'[1]analisis de costo'!#REF!</definedName>
    <definedName name="HACOL30301804081238A30">'[1]analisis de costo'!#REF!</definedName>
    <definedName name="HACOL30301804081238A30PORT">'[1]analisis de costo'!#REF!</definedName>
    <definedName name="HACOL3030180608122538A30">'[1]analisis de costo'!#REF!</definedName>
    <definedName name="HACOL3030180608122538A30PORT">'[1]analisis de costo'!#REF!</definedName>
    <definedName name="HACOL30301806081238A30">'[1]analisis de costo'!#REF!</definedName>
    <definedName name="HACOL30301806081238A30PORT">'[1]analisis de costo'!#REF!</definedName>
    <definedName name="HACOL30302104043438A30">'[1]analisis de costo'!#REF!</definedName>
    <definedName name="HACOL30302104043438A30PORT">'[1]analisis de costo'!#REF!</definedName>
    <definedName name="HACOL30302106043438A30">'[1]analisis de costo'!#REF!</definedName>
    <definedName name="HACOL30302106043438A30PORT">'[1]analisis de costo'!#REF!</definedName>
    <definedName name="HACOL30302404043438A30">'[1]analisis de costo'!#REF!</definedName>
    <definedName name="HACOL30302404043438A30PORT">'[1]analisis de costo'!#REF!</definedName>
    <definedName name="HACOL30302406043438A30">'[1]analisis de costo'!#REF!</definedName>
    <definedName name="HACOL30302406043438A30PORT">'[1]analisis de costo'!#REF!</definedName>
    <definedName name="HACOL30401244043438A30MANO">'[1]analisis de costo'!#REF!</definedName>
    <definedName name="HACOL30401804043438A30">'[1]analisis de costo'!#REF!</definedName>
    <definedName name="HACOL30401804043438A30PORT">'[1]analisis de costo'!#REF!</definedName>
    <definedName name="HACOL30401806043438A30">'[1]analisis de costo'!#REF!</definedName>
    <definedName name="HACOL30401806043438A30PORT">'[1]analisis de costo'!#REF!</definedName>
    <definedName name="HACOL30402104043438A30">'[1]analisis de costo'!#REF!</definedName>
    <definedName name="HACOL30402104043438A30PORT">'[1]analisis de costo'!#REF!</definedName>
    <definedName name="HACOL30402106043438A30">'[1]analisis de costo'!#REF!</definedName>
    <definedName name="HACOL30402106043438A30PORT">'[1]analisis de costo'!#REF!</definedName>
    <definedName name="HACOL30402404043438A30">'[1]analisis de costo'!#REF!</definedName>
    <definedName name="HACOL30402404043438A30PORT">'[1]analisis de costo'!#REF!</definedName>
    <definedName name="HACOL30402406043438A30">'[1]analisis de costo'!#REF!</definedName>
    <definedName name="HACOL30402406043438A30PORT">'[1]analisis de costo'!#REF!</definedName>
    <definedName name="HACOL40401244041243438A20MANO">'[1]analisis de costo'!#REF!</definedName>
    <definedName name="HACOL4040180404124342538A20">'[1]analisis de costo'!#REF!</definedName>
    <definedName name="HACOL4040180404124342538A20PORT">'[1]analisis de costo'!#REF!</definedName>
    <definedName name="HACOL40401804041243438A20">'[1]analisis de costo'!#REF!</definedName>
    <definedName name="HACOL40401804041243438A20PORT">'[1]analisis de costo'!#REF!</definedName>
    <definedName name="HACOL4040180604124342538A30">'[1]analisis de costo'!#REF!</definedName>
    <definedName name="HACOL4040180604124342538A30PORT">'[1]analisis de costo'!#REF!</definedName>
    <definedName name="HACOL40401806041243438A30">'[1]analisis de costo'!#REF!</definedName>
    <definedName name="HACOL40401806041243438A30PORT">'[1]analisis de costo'!#REF!</definedName>
    <definedName name="HACOL4040210404122543438A20">'[1]analisis de costo'!#REF!</definedName>
    <definedName name="HACOL4040210404122543438A20PORT">'[1]analisis de costo'!#REF!</definedName>
    <definedName name="HACOL40402104041243438A20">'[1]analisis de costo'!#REF!</definedName>
    <definedName name="HACOL40402104041243438A20PORT">'[1]analisis de costo'!#REF!</definedName>
    <definedName name="HACOL4040210604122543438A30">'[1]analisis de costo'!#REF!</definedName>
    <definedName name="HACOL4040210604122543438A30PORT">'[1]analisis de costo'!#REF!</definedName>
    <definedName name="HACOL40402106041243438A30">'[1]analisis de costo'!#REF!</definedName>
    <definedName name="HACOL40402106041243438A30PORT">'[1]analisis de costo'!#REF!</definedName>
    <definedName name="HACOL4040240404122543438A20">'[1]analisis de costo'!#REF!</definedName>
    <definedName name="HACOL4040240404122543438A20PORT">'[1]analisis de costo'!#REF!</definedName>
    <definedName name="HACOL40402404041243438A20">'[1]analisis de costo'!#REF!</definedName>
    <definedName name="HACOL40402404041243438A20PORT">'[1]analisis de costo'!#REF!</definedName>
    <definedName name="HACOL4040240604122543438A30">'[1]analisis de costo'!#REF!</definedName>
    <definedName name="HACOL4040240604122543438A30PORT">'[1]analisis de costo'!#REF!</definedName>
    <definedName name="HACOL40402406041243438A30">'[1]analisis de costo'!#REF!</definedName>
    <definedName name="HACOL40402406041243438A30PORT">'[1]analisis de costo'!#REF!</definedName>
    <definedName name="HACOL5050124404344138A20MANO">'[1]analisis de costo'!#REF!</definedName>
    <definedName name="HACOL5050180404344138A20">'[1]analisis de costo'!#REF!</definedName>
    <definedName name="HACOL5050180404344138A20PORT">'[1]analisis de costo'!#REF!</definedName>
    <definedName name="HACOL5050180604344138A20">'[1]analisis de costo'!#REF!</definedName>
    <definedName name="HACOL5050180604344138A20PORT">'[1]analisis de costo'!#REF!</definedName>
    <definedName name="HACOL5050210404344138A20">'[1]analisis de costo'!#REF!</definedName>
    <definedName name="HACOL5050210404344138A20PORT">'[1]analisis de costo'!#REF!</definedName>
    <definedName name="HACOL5050210604344138A20">'[1]analisis de costo'!#REF!</definedName>
    <definedName name="HACOL5050210604344138A20PORT">'[1]analisis de costo'!#REF!</definedName>
    <definedName name="HACOL5050240404344138A20">'[1]analisis de costo'!#REF!</definedName>
    <definedName name="HACOL5050240404344138A20PORT">'[1]analisis de costo'!#REF!</definedName>
    <definedName name="HACOL5050240604344138A20">'[1]analisis de costo'!#REF!</definedName>
    <definedName name="HACOL5050240604344138A20PORT">'[1]analisis de costo'!#REF!</definedName>
    <definedName name="HACOL60601244012138A20MANO">'[1]analisis de costo'!#REF!</definedName>
    <definedName name="HACOL60601804012138A20">'[1]analisis de costo'!#REF!</definedName>
    <definedName name="HACOL60601804012138A30PORT">'[1]analisis de costo'!#REF!</definedName>
    <definedName name="HACOL60601806012138A30">'[1]analisis de costo'!#REF!</definedName>
    <definedName name="HACOL60601806012138A30PORT">'[1]analisis de costo'!#REF!</definedName>
    <definedName name="HACOL60602104012138A20">'[1]analisis de costo'!#REF!</definedName>
    <definedName name="HACOL60602104012138A30PORT">'[1]analisis de costo'!#REF!</definedName>
    <definedName name="HACOL60602106012138A30">'[1]analisis de costo'!#REF!</definedName>
    <definedName name="HACOL60602106012138A30PORT">'[1]analisis de costo'!#REF!</definedName>
    <definedName name="HACOL60602404012138A20">'[1]analisis de costo'!#REF!</definedName>
    <definedName name="HACOL60602404012138A20PORT">'[1]analisis de costo'!#REF!</definedName>
    <definedName name="HACOL60602406012138A20">'[1]analisis de costo'!#REF!</definedName>
    <definedName name="HACOL60602406012138A20PORT">'[1]analisis de costo'!#REF!</definedName>
    <definedName name="HAPISO38A20AD124ESP15">'[1]analisis de costo'!$G$3887</definedName>
    <definedName name="HERALB">#REF!</definedName>
    <definedName name="HERCARP">#REF!</definedName>
    <definedName name="HERELE">#REF!</definedName>
    <definedName name="HERMED">#REF!</definedName>
    <definedName name="HERPIN">#REF!</definedName>
    <definedName name="HERPLO">#REF!</definedName>
    <definedName name="HERRERIA">#REF!</definedName>
    <definedName name="HERSEG">#REF!</definedName>
    <definedName name="HERSUB">#REF!</definedName>
    <definedName name="HERTRA">#REF!</definedName>
    <definedName name="HERVAR">#REF!</definedName>
    <definedName name="HILO">#REF!</definedName>
    <definedName name="HOJASEGUETA">#REF!</definedName>
    <definedName name="HORMINDUS">#REF!</definedName>
    <definedName name="IMPERMEABILIZANTES">#REF!</definedName>
    <definedName name="INSTVENT">#REF!</definedName>
    <definedName name="INSUMOS">#REF!</definedName>
    <definedName name="ITBIS">#REF!</definedName>
    <definedName name="JAGS">#REF!</definedName>
    <definedName name="JUNTACERA">#REF!</definedName>
    <definedName name="LABORATORIO">#REF!</definedName>
    <definedName name="LAMPARAS">#REF!</definedName>
    <definedName name="LATEX">#REF!</definedName>
    <definedName name="LAVADEROS">#REF!</definedName>
    <definedName name="LIGADORA">#REF!</definedName>
    <definedName name="LIMPESC">#REF!</definedName>
    <definedName name="LIMPSALCERA">#REF!</definedName>
    <definedName name="LIMPTUBOCPVC14">#REF!</definedName>
    <definedName name="LIMPTUBOCPVCPINTA">#REF!</definedName>
    <definedName name="LIMPZOC">#REF!</definedName>
    <definedName name="LLAVEANGULAR">#REF!</definedName>
    <definedName name="LLAVEEMPOTRAR12">#REF!</definedName>
    <definedName name="LLAVEORINALPEQ">#REF!</definedName>
    <definedName name="LLAVES">#REF!</definedName>
    <definedName name="LLAVESENCCROM">#REF!</definedName>
    <definedName name="LLAVIN">#REF!</definedName>
    <definedName name="LLAVINCOR">#REF!</definedName>
    <definedName name="LLENADOHUECOS">#REF!</definedName>
    <definedName name="LLENADOHUECOS20">#REF!</definedName>
    <definedName name="LLENADOHUECOS40">#REF!</definedName>
    <definedName name="LLENADOHUECOS60">#REF!</definedName>
    <definedName name="LLENADOHUECOS80">#REF!</definedName>
    <definedName name="LUBRICANTE">#REF!</definedName>
    <definedName name="MA">#REF!</definedName>
    <definedName name="MACA">#REF!</definedName>
    <definedName name="MADE">#REF!</definedName>
    <definedName name="MADEMTECHOHAMALLA">#REF!</definedName>
    <definedName name="MADEMTECHOHAVAR">#REF!</definedName>
    <definedName name="MADERAS">#REF!</definedName>
    <definedName name="MAEL">#REF!</definedName>
    <definedName name="MALLAS">#REF!</definedName>
    <definedName name="MANG34NEGRACALENT">#REF!</definedName>
    <definedName name="MAPI">#REF!</definedName>
    <definedName name="MAPL">#REF!</definedName>
    <definedName name="MARCOCA">#REF!</definedName>
    <definedName name="MARCOPI">#REF!</definedName>
    <definedName name="MATINST">#REF!</definedName>
    <definedName name="MAVA">#REF!</definedName>
    <definedName name="MEZCBAN">#REF!</definedName>
    <definedName name="MEZCBIDET">#REF!</definedName>
    <definedName name="MEZCFREG">#REF!</definedName>
    <definedName name="MEZCLAV">#REF!</definedName>
    <definedName name="MOACERA">#REF!</definedName>
    <definedName name="MOALBA">#REF!</definedName>
    <definedName name="MOBADEN">#REF!</definedName>
    <definedName name="MOBADENES">#REF!</definedName>
    <definedName name="MOBASECON">#REF!</definedName>
    <definedName name="MOBLOQUES">#REF!</definedName>
    <definedName name="MOCANTOS">#REF!</definedName>
    <definedName name="MOCAPATER">#REF!</definedName>
    <definedName name="MOCARETEO">#REF!</definedName>
    <definedName name="MOCARP">#REF!</definedName>
    <definedName name="MOCARPCOLCON">#REF!</definedName>
    <definedName name="MOCARPCOLCUACONF">#REF!</definedName>
    <definedName name="MOCARPCOLCUAINST">#REF!</definedName>
    <definedName name="MOCARPCOLINS">#REF!</definedName>
    <definedName name="MOCARPCOLTAPAS">#REF!</definedName>
    <definedName name="MOCARPDESENC">#REF!</definedName>
    <definedName name="MOCARPESTVARIAS">#REF!</definedName>
    <definedName name="MOCARPFALSOPISO">#REF!</definedName>
    <definedName name="MOCARPMUROS">#REF!</definedName>
    <definedName name="MOCARPOTROS">#REF!</definedName>
    <definedName name="MOCARPTC">#REF!</definedName>
    <definedName name="MOCARPTRABTERM">#REF!</definedName>
    <definedName name="MOCARPVIGADINT">#REF!</definedName>
    <definedName name="MOCERCRI1520PARED">#REF!</definedName>
    <definedName name="MOCERIMP1520PARED">#REF!</definedName>
    <definedName name="MOCOLOCADIC">#REF!</definedName>
    <definedName name="MOCONTEN553015">#REF!</definedName>
    <definedName name="MOCONTENES">#REF!</definedName>
    <definedName name="MOCU">#REF!</definedName>
    <definedName name="MODEMCIMPIEDRA">#REF!</definedName>
    <definedName name="MODEMCIMVIEHSIMPLE">#REF!</definedName>
    <definedName name="MODEMMUROHA">#REF!</definedName>
    <definedName name="MODEMMUROPIE">#REF!</definedName>
    <definedName name="MODEMMUROTAPIA">#REF!</definedName>
    <definedName name="MODEMOLER">#REF!</definedName>
    <definedName name="MODEMOLERCIMHA">#REF!</definedName>
    <definedName name="MODEMTECHOTEJA">#REF!</definedName>
    <definedName name="MODESAGUES">#REF!</definedName>
    <definedName name="MOEBANIST">#REF!</definedName>
    <definedName name="MOELECT">#REF!</definedName>
    <definedName name="MOELECTCONAPAR">#REF!</definedName>
    <definedName name="MOELECTINTSEG">#REF!</definedName>
    <definedName name="MOELECTRESECO">#REF!</definedName>
    <definedName name="MOELECTSALECON">#REF!</definedName>
    <definedName name="MOELECTSALTIM">#REF!</definedName>
    <definedName name="MOELECTSALTUBEXT">#REF!</definedName>
    <definedName name="MOELECTSALTUBOCU">#REF!</definedName>
    <definedName name="MOELECTSALWP">#REF!</definedName>
    <definedName name="MOEMPANETECOL">#REF!</definedName>
    <definedName name="MOEMPANETEEXT">#REF!</definedName>
    <definedName name="MOEMPANETEINT">#REF!</definedName>
    <definedName name="MOEMPAÑETES">#REF!</definedName>
    <definedName name="MOEMPANETETECHO">#REF!</definedName>
    <definedName name="MOENCTCANTEP">#REF!</definedName>
    <definedName name="MOENCTCCAVA">#REF!</definedName>
    <definedName name="MOENCTCCOL30">#REF!</definedName>
    <definedName name="MOENCTCCOL4050">#REF!</definedName>
    <definedName name="MOENCTCDINT">#REF!</definedName>
    <definedName name="MOENCTCLOSA3AGUA">#REF!</definedName>
    <definedName name="MOENCTCLOSAPLA">#REF!</definedName>
    <definedName name="MOENCTCMUROCARA">#REF!</definedName>
    <definedName name="MOENCTCRAMPA">#REF!</definedName>
    <definedName name="MOENCTCVIGA2040">#REF!</definedName>
    <definedName name="MOENCTCVIGA3050">#REF!</definedName>
    <definedName name="MOENCTCVIGA3060">#REF!</definedName>
    <definedName name="MOENCTCVIGA4080">#REF!</definedName>
    <definedName name="MOESCALONES">#REF!</definedName>
    <definedName name="MOESTRIAS">#REF!</definedName>
    <definedName name="MOEXCAVAR">#REF!</definedName>
    <definedName name="MOFINOBER">#REF!</definedName>
    <definedName name="MOFINOHOR">#REF!</definedName>
    <definedName name="MOFINOINCL">#REF!</definedName>
    <definedName name="MOFRAGUACHE">#REF!</definedName>
    <definedName name="MOGOTEROCOL">#REF!</definedName>
    <definedName name="MOGOTERORAN">#REF!</definedName>
    <definedName name="MOGRANITO25">#REF!</definedName>
    <definedName name="MOGRANITO30">#REF!</definedName>
    <definedName name="MOGRANITO40">#REF!</definedName>
    <definedName name="MOINSTACCES">#REF!</definedName>
    <definedName name="MOINSTVENTANAS">#REF!</definedName>
    <definedName name="MOLABVARIAS">#REF!</definedName>
    <definedName name="MOLADRILLOS">#REF!</definedName>
    <definedName name="MOLAVADEROS">#REF!</definedName>
    <definedName name="MOLOSETATERRAZA">#REF!</definedName>
    <definedName name="MOMALLACICL">#REF!</definedName>
    <definedName name="MOMARMOL">#REF!</definedName>
    <definedName name="MOMOSAICO">#REF!</definedName>
    <definedName name="MONATILLA">#REF!</definedName>
    <definedName name="MONTARCERCTE">#REF!</definedName>
    <definedName name="MONTARMARCOCAOBA">#REF!</definedName>
    <definedName name="MONTARMARCOCTE">#REF!</definedName>
    <definedName name="MONTARMARCOMET">#REF!</definedName>
    <definedName name="MONTARPTACORRER1">#REF!</definedName>
    <definedName name="MONTARPTACORRER2">#REF!</definedName>
    <definedName name="MONTARPTAPANEL">#REF!</definedName>
    <definedName name="MONTARPTAPINO">#REF!</definedName>
    <definedName name="MONTARPTAPLUM">#REF!</definedName>
    <definedName name="MONTARPTAPLY">#REF!</definedName>
    <definedName name="MONTARPTAVAIVEN">#REF!</definedName>
    <definedName name="MONTURAPU">#REF!</definedName>
    <definedName name="MOPIEDRA">#REF!</definedName>
    <definedName name="MOPIEDRAS">#REF!</definedName>
    <definedName name="MOPINTURA">#REF!</definedName>
    <definedName name="MOPINTURAAGUA">#REF!</definedName>
    <definedName name="MOPINTURAMANT">#REF!</definedName>
    <definedName name="MOPISOCERCRI11520">#REF!</definedName>
    <definedName name="MOPISOCERCRI1520">#REF!</definedName>
    <definedName name="MOPISOCERIMP1520">#REF!</definedName>
    <definedName name="MOPISOESTAMPADO01">#REF!</definedName>
    <definedName name="MOPISOFERIA">#REF!</definedName>
    <definedName name="MOPISOFROTADO">#REF!</definedName>
    <definedName name="MOPISOFROTAVIOL">#REF!</definedName>
    <definedName name="MOPISOHORMPUL">#REF!</definedName>
    <definedName name="MOPISORENOPULID">#REF!</definedName>
    <definedName name="MOPISOS">#REF!</definedName>
    <definedName name="MOPLOM">#REF!</definedName>
    <definedName name="MOPLOMACOMURB">#REF!</definedName>
    <definedName name="MOPLOMARRASTRE">#REF!</definedName>
    <definedName name="MOPLOMAUMENTO">#REF!</definedName>
    <definedName name="MOPLOMBAJANTES">#REF!</definedName>
    <definedName name="MOPLOMBAÑERA">#REF!</definedName>
    <definedName name="MOPLOMBOMBACCIRC">#REF!</definedName>
    <definedName name="MOPLOMBOMBASCIRC">#REF!</definedName>
    <definedName name="MOPLOMCALENT">#REF!</definedName>
    <definedName name="MOPLOMCOLABASTCOBRE">#REF!</definedName>
    <definedName name="MOPLOMCOLABASTHG">#REF!</definedName>
    <definedName name="MOPLOMCOLDESPLU">#REF!</definedName>
    <definedName name="MOPLOMCONSEPTICO">#REF!</definedName>
    <definedName name="MOPLOMDESAGUES">#REF!</definedName>
    <definedName name="MOPLOMDESMONTAR">#REF!</definedName>
    <definedName name="MOPLOMEMPALMEAGUA">#REF!</definedName>
    <definedName name="MOPLOMEMPALMEARRAS">#REF!</definedName>
    <definedName name="MOPLOMFREGA">#REF!</definedName>
    <definedName name="MOPLOMINO">#REF!</definedName>
    <definedName name="MOPLOMINSTCAJAVALV">#REF!</definedName>
    <definedName name="MOPLOMINSTCAMPANAS">#REF!</definedName>
    <definedName name="MOPLOMINSTGIBAULT">#REF!</definedName>
    <definedName name="MOPLOMINSTHIDR">#REF!</definedName>
    <definedName name="MOPLOMINSTLAVADORAS">#REF!</definedName>
    <definedName name="MOPLOMINSTLLAVES">#REF!</definedName>
    <definedName name="MOPLOMINSTMANGAS">#REF!</definedName>
    <definedName name="MOPLOMINSTMEDIDOR">#REF!</definedName>
    <definedName name="MOPLOMINSTNEVERA">#REF!</definedName>
    <definedName name="MOPLOMINSTPZAESPPVC">#REF!</definedName>
    <definedName name="MOPLOMINSTPZAESPROSCA">#REF!</definedName>
    <definedName name="MOPLOMINSTTG">#REF!</definedName>
    <definedName name="MOPLOMINSTTINACO">#REF!</definedName>
    <definedName name="MOPLOMINSTVALVAIRE">#REF!</definedName>
    <definedName name="MOPLOMINSTVALVCOMPCAMP">#REF!</definedName>
    <definedName name="MOPLOMINSTVALVCOMPPLAT">#REF!</definedName>
    <definedName name="MOPLOMINSTVALVCOMPROSCA">#REF!</definedName>
    <definedName name="MOPLOMLAVA">#REF!</definedName>
    <definedName name="MOPLOMORINAL">#REF!</definedName>
    <definedName name="MOPLOMSALAGUACOB">#REF!</definedName>
    <definedName name="MOPLOMSALAGUAHGPVC">#REF!</definedName>
    <definedName name="MOPLOMTERMLAVAD">#REF!</definedName>
    <definedName name="MOPLOMTUBAC">#REF!</definedName>
    <definedName name="MOPLOMTUBALCSAN03">#REF!</definedName>
    <definedName name="MOPLOMTUBALCSAN36">#REF!</definedName>
    <definedName name="MOPLOMTUBHF">#REF!</definedName>
    <definedName name="MOPLOMTUBHG">#REF!</definedName>
    <definedName name="MOPLOMTUBPVC">#REF!</definedName>
    <definedName name="MOPULIDO">#REF!</definedName>
    <definedName name="MOPULIMENTO">#REF!</definedName>
    <definedName name="MOQUICIOS">#REF!</definedName>
    <definedName name="MOREGISTRO">#REF!</definedName>
    <definedName name="MOREGISTROS">#REF!</definedName>
    <definedName name="MOREJONADO">#REF!</definedName>
    <definedName name="MOREPELLO">#REF!</definedName>
    <definedName name="MORESANE">#REF!</definedName>
    <definedName name="MOREVEST">#REF!</definedName>
    <definedName name="MORFIN210">#REF!</definedName>
    <definedName name="MOSUBIRMAT">#REF!</definedName>
    <definedName name="MOTELE">#REF!</definedName>
    <definedName name="MOTERMTECHOS">#REF!</definedName>
    <definedName name="MOTRAMPA">#REF!</definedName>
    <definedName name="MOVACIADOS">#REF!</definedName>
    <definedName name="MOVARILLEROS">#REF!</definedName>
    <definedName name="MOVARIOS">#REF!</definedName>
    <definedName name="MOYESO">#REF!</definedName>
    <definedName name="MOZABALETAPISO">#REF!</definedName>
    <definedName name="MOZABALETATECHO">#REF!</definedName>
    <definedName name="NATILLA">'[1]analisis de costo'!#REF!</definedName>
    <definedName name="NIPLE112X4HG">#REF!</definedName>
    <definedName name="NIPLE112X6HG">#REF!</definedName>
    <definedName name="NIPLE112X8HG">#REF!</definedName>
    <definedName name="NIPLE125X4HG">#REF!</definedName>
    <definedName name="NIPLE12X4HG">#REF!</definedName>
    <definedName name="NIPLE1X4HG">#REF!</definedName>
    <definedName name="NIPLE212X4HG">#REF!</definedName>
    <definedName name="NIPLE2X4HG">#REF!</definedName>
    <definedName name="NIPLE2X6HG">#REF!</definedName>
    <definedName name="NIPLE34X4HG">#REF!</definedName>
    <definedName name="NIPLE3X12HG">#REF!</definedName>
    <definedName name="NIPLE3X312HG">#REF!</definedName>
    <definedName name="NIPLE3X4HG">#REF!</definedName>
    <definedName name="NIPLE3X6HG">#REF!</definedName>
    <definedName name="NIPLE4X4HG">#REF!</definedName>
    <definedName name="NIPLECROM38X212">#REF!</definedName>
    <definedName name="OP1CA">#REF!</definedName>
    <definedName name="OP1DE">#REF!</definedName>
    <definedName name="OP1EL">#REF!</definedName>
    <definedName name="OP1PI">#REF!</definedName>
    <definedName name="OP1PL">#REF!</definedName>
    <definedName name="OP1VA">#REF!</definedName>
    <definedName name="OP2CA">#REF!</definedName>
    <definedName name="OP2DE">#REF!</definedName>
    <definedName name="OP2EL">#REF!</definedName>
    <definedName name="OP2PI">#REF!</definedName>
    <definedName name="OP2PL">#REF!</definedName>
    <definedName name="OP2VA">#REF!</definedName>
    <definedName name="OPERMAN">#REF!</definedName>
    <definedName name="OPERPAL">#REF!</definedName>
    <definedName name="ORINAL12">#REF!</definedName>
    <definedName name="ORINALPEQ">#REF!</definedName>
    <definedName name="OXIDOROJO">#REF!</definedName>
    <definedName name="P12BLOCK12">#REF!</definedName>
    <definedName name="P12BLOCK6">#REF!</definedName>
    <definedName name="P12BLOCK8">#REF!</definedName>
    <definedName name="PABR112EMT">#REF!</definedName>
    <definedName name="PABR1HG">#REF!</definedName>
    <definedName name="PABR212HG">#REF!</definedName>
    <definedName name="PABR2HG">#REF!</definedName>
    <definedName name="PABR34HG">#REF!</definedName>
    <definedName name="PABR3HG">#REF!</definedName>
    <definedName name="PACERO1">#REF!</definedName>
    <definedName name="PACERO12">#REF!</definedName>
    <definedName name="PACERO1225">#REF!</definedName>
    <definedName name="PACERO14">#REF!</definedName>
    <definedName name="PACERO34">#REF!</definedName>
    <definedName name="PACERO38">#REF!</definedName>
    <definedName name="PACERO3825">#REF!</definedName>
    <definedName name="PACERO601">#REF!</definedName>
    <definedName name="PACERO6012">#REF!</definedName>
    <definedName name="PACERO601225">#REF!</definedName>
    <definedName name="PACERO6034">#REF!</definedName>
    <definedName name="PACERO6038">#REF!</definedName>
    <definedName name="PACERO603825">#REF!</definedName>
    <definedName name="PACEROMALLA">#REF!</definedName>
    <definedName name="PACEROMALLA23150">#REF!</definedName>
    <definedName name="PACEROMALLA23200">#REF!</definedName>
    <definedName name="PADO50080G">#REF!</definedName>
    <definedName name="PADO50080R">#REF!</definedName>
    <definedName name="PADO511G">#REF!</definedName>
    <definedName name="PADO511R">#REF!</definedName>
    <definedName name="PADO604G">#REF!</definedName>
    <definedName name="PADO604R">#REF!</definedName>
    <definedName name="PALM">#REF!</definedName>
    <definedName name="PALPUA14">#REF!</definedName>
    <definedName name="PALPUA16">#REF!</definedName>
    <definedName name="PANGULAR12X18">#REF!</definedName>
    <definedName name="PANGULAR12X316">#REF!</definedName>
    <definedName name="PANGULAR15X14">#REF!</definedName>
    <definedName name="PANGULAR1X14">#REF!</definedName>
    <definedName name="PANGULAR1X18">#REF!</definedName>
    <definedName name="PANGULAR25X14">#REF!</definedName>
    <definedName name="PANGULAR2X14">#REF!</definedName>
    <definedName name="PANGULAR34X316">#REF!</definedName>
    <definedName name="PANGULAR3X14">#REF!</definedName>
    <definedName name="PASC8">#REF!</definedName>
    <definedName name="PBANERAHFBCA">#REF!</definedName>
    <definedName name="PBANERAHFCOL">#REF!</definedName>
    <definedName name="PBANERALIVBCA">#REF!</definedName>
    <definedName name="PBANERALIVCOL">#REF!</definedName>
    <definedName name="PBANERAPVCBCA">#REF!</definedName>
    <definedName name="PBANERAPVCCOL">#REF!</definedName>
    <definedName name="PBARRAC12">#REF!</definedName>
    <definedName name="PBARRAC34">#REF!</definedName>
    <definedName name="PBARRAC58">#REF!</definedName>
    <definedName name="PBARRAT10">#REF!</definedName>
    <definedName name="PBARRAT4">#REF!</definedName>
    <definedName name="PBARRAT6">#REF!</definedName>
    <definedName name="PBARRAT7">#REF!</definedName>
    <definedName name="PBIDETBCO">#REF!</definedName>
    <definedName name="PBIDETCOL">#REF!</definedName>
    <definedName name="PBITUPOL25MM5">#REF!</definedName>
    <definedName name="PBITUPOL3MM10">#REF!</definedName>
    <definedName name="PBITUPOL4MM510">#REF!</definedName>
    <definedName name="PBLINTEL6X8X8">#REF!</definedName>
    <definedName name="PBLINTEL8X8X8">#REF!</definedName>
    <definedName name="PBLOCALPER">#REF!</definedName>
    <definedName name="PBLOCK12">#REF!</definedName>
    <definedName name="PBLOCK4">#REF!</definedName>
    <definedName name="PBLOCK4BARRO">#REF!</definedName>
    <definedName name="PBLOCK5">#REF!</definedName>
    <definedName name="PBLOCK6">#REF!</definedName>
    <definedName name="PBLOCK6BARRO">#REF!</definedName>
    <definedName name="PBLOCK6DEC">#REF!</definedName>
    <definedName name="PBLOCK6TEX">#REF!</definedName>
    <definedName name="PBLOCK8">#REF!</definedName>
    <definedName name="PBLOCK8BARRO">#REF!</definedName>
    <definedName name="PBLOCK8DEC">#REF!</definedName>
    <definedName name="PBLOCK8TEX">#REF!</definedName>
    <definedName name="PBLOVIGA6">#REF!</definedName>
    <definedName name="PBLOVIGA8">#REF!</definedName>
    <definedName name="PBORPAVGPVT">#REF!</definedName>
    <definedName name="PBOTONTIMBRE">#REF!</definedName>
    <definedName name="PCABASBACANOR">#REF!</definedName>
    <definedName name="PCARRETILLA">#REF!</definedName>
    <definedName name="PCER01">#REF!</definedName>
    <definedName name="PCER02">#REF!</definedName>
    <definedName name="PCER03">#REF!</definedName>
    <definedName name="PCER04">#REF!</definedName>
    <definedName name="PCER05">#REF!</definedName>
    <definedName name="PCER06">#REF!</definedName>
    <definedName name="PCER07">#REF!</definedName>
    <definedName name="PCER08">#REF!</definedName>
    <definedName name="PCER09">#REF!</definedName>
    <definedName name="PCER10">#REF!</definedName>
    <definedName name="PCER11">#REF!</definedName>
    <definedName name="PCER12">#REF!</definedName>
    <definedName name="PCONVARTIE58">#REF!</definedName>
    <definedName name="PCOPAF212">#REF!</definedName>
    <definedName name="PCUBO10">#REF!</definedName>
    <definedName name="PCUBO8">#REF!</definedName>
    <definedName name="PDUCHA">#REF!</definedName>
    <definedName name="PESCOBAPLASTICA">#REF!</definedName>
    <definedName name="PESTILLO">#REF!</definedName>
    <definedName name="PFREGADERO1">#REF!</definedName>
    <definedName name="PFREGADERO2">#REF!</definedName>
    <definedName name="PGLOBO6">#REF!</definedName>
    <definedName name="PGRAMAR3030">#REF!</definedName>
    <definedName name="PGRAMAR4040">#REF!</definedName>
    <definedName name="PGRANITO30BCO">#REF!</definedName>
    <definedName name="PGRANITO30GRIS">#REF!</definedName>
    <definedName name="PGRANITO40BCO">#REF!</definedName>
    <definedName name="PGRANITO40GRIS">#REF!</definedName>
    <definedName name="PGRANITOPERROY40">#REF!</definedName>
    <definedName name="PGRAPA1">#REF!</definedName>
    <definedName name="PHCH23BCO">#REF!</definedName>
    <definedName name="PHCHGRAMAR">#REF!</definedName>
    <definedName name="PHCHMARAGLPR">#REF!</definedName>
    <definedName name="PHCHSUPERBCO">#REF!</definedName>
    <definedName name="PIEDRAS">#REF!</definedName>
    <definedName name="PINO1x10BRUTO">#REF!</definedName>
    <definedName name="PINO1x12BRUTO">#REF!</definedName>
    <definedName name="PINO1X12BRUTOTRAT">#REF!</definedName>
    <definedName name="PINO2X12BRUTO">#REF!</definedName>
    <definedName name="PINO4X4BRUTO">#REF!</definedName>
    <definedName name="PINOBRUTO4x4x12">#REF!</definedName>
    <definedName name="PINOBRUTOTRAT4x4x12">#REF!</definedName>
    <definedName name="PINODOROBCOALA">#REF!</definedName>
    <definedName name="PINODOROBCOCORR">#REF!</definedName>
    <definedName name="PINODOROBCOST">#REF!</definedName>
    <definedName name="PINODOROCOLALA">#REF!</definedName>
    <definedName name="PINODOROFLUX">#REF!</definedName>
    <definedName name="PINTERRUPOR1">#REF!</definedName>
    <definedName name="PINTERRUPTOR2">#REF!</definedName>
    <definedName name="PINTERRUPTOR3">#REF!</definedName>
    <definedName name="PINTERRUPTOR3VIAS">#REF!</definedName>
    <definedName name="PINTERRUPTOR4VIAS">#REF!</definedName>
    <definedName name="PINTERRUPTORPILOTO">#REF!</definedName>
    <definedName name="PINTERRUPTORSEG100A2P">#REF!</definedName>
    <definedName name="PINTERRUPTORSEG30A2P">#REF!</definedName>
    <definedName name="PINTERRUPTORSEG60A2P">#REF!</definedName>
    <definedName name="PINTURAS">#REF!</definedName>
    <definedName name="PISOS">#REF!</definedName>
    <definedName name="PLADRILLO2X2X8">#REF!</definedName>
    <definedName name="PLADRILLO2X4X8">#REF!</definedName>
    <definedName name="PLAJ4040GRI">#REF!</definedName>
    <definedName name="PLAMPARAFLUORES24">#REF!</definedName>
    <definedName name="PLAMPARAFLUORESSUP2TDIFTRANS">#REF!</definedName>
    <definedName name="PLANTASELECT">#REF!</definedName>
    <definedName name="PLAVADERO1">#REF!</definedName>
    <definedName name="PLAVADERO2">#REF!</definedName>
    <definedName name="PLAVBCO">#REF!</definedName>
    <definedName name="PLAVBCOPEQ">#REF!</definedName>
    <definedName name="PLAVCOL">#REF!</definedName>
    <definedName name="PLAVOVABCO">#REF!</definedName>
    <definedName name="PLAVOVACOL">#REF!</definedName>
    <definedName name="PLAVPEDCOL">#REF!</definedName>
    <definedName name="PLLAVECHORRO12">#REF!</definedName>
    <definedName name="PLLAVECHORRO34">#REF!</definedName>
    <definedName name="PLLAVEPASOBOLA1">#REF!</definedName>
    <definedName name="PLLAVEPASOBOLA112">#REF!</definedName>
    <definedName name="PLLAVEPASOBOLA12">#REF!</definedName>
    <definedName name="PLLAVEPASOBOLA2">#REF!</definedName>
    <definedName name="PLLAVEPASOBOLA212">#REF!</definedName>
    <definedName name="PLLAVEPASOBOLA3">#REF!</definedName>
    <definedName name="PLLAVEPASOBOLA34">#REF!</definedName>
    <definedName name="PLOSABARROEXAGDE">#REF!</definedName>
    <definedName name="PLOSABARROEXAGONALPEQUEÑA">#REF!</definedName>
    <definedName name="PLOSABARROFERIAGDE">#REF!</definedName>
    <definedName name="PLOSABARROFERIAPEQ">#REF!</definedName>
    <definedName name="PMALLA38">#REF!</definedName>
    <definedName name="PMALLACAL9HG6">#REF!</definedName>
    <definedName name="PMALLACAL9HG7">#REF!</definedName>
    <definedName name="PMES23BCO">#REF!</definedName>
    <definedName name="PMESSUPBCO">#REF!</definedName>
    <definedName name="PMOSAICO25X25ROJO">#REF!</definedName>
    <definedName name="PORTACANDADO">#REF!</definedName>
    <definedName name="POZO10">#REF!</definedName>
    <definedName name="POZO8">#REF!</definedName>
    <definedName name="POZOS">#REF!</definedName>
    <definedName name="PPAL1123CDOB">#REF!</definedName>
    <definedName name="PPAL1123CSENC">#REF!</definedName>
    <definedName name="PPALACUADRADA">#REF!</definedName>
    <definedName name="PPALAREDONDA">#REF!</definedName>
    <definedName name="PPANEL12A24">#REF!</definedName>
    <definedName name="PPANEL2A4">#REF!</definedName>
    <definedName name="PPANEL4A8">#REF!</definedName>
    <definedName name="PPANEL6A12">#REF!</definedName>
    <definedName name="PPANEL8A16">#REF!</definedName>
    <definedName name="PPANRLCON100">#REF!</definedName>
    <definedName name="PPANRLCON60">#REF!</definedName>
    <definedName name="PPARAGOMA">#REF!</definedName>
    <definedName name="PPERFIL112X112">#REF!</definedName>
    <definedName name="PPERFIL1X1">#REF!</definedName>
    <definedName name="PPERFIL1X2">#REF!</definedName>
    <definedName name="PPERFIL2X2">#REF!</definedName>
    <definedName name="PPERFIL2X3">#REF!</definedName>
    <definedName name="PPERFIL2X4">#REF!</definedName>
    <definedName name="PPERFIL3X3">#REF!</definedName>
    <definedName name="PPERFIL4X4">#REF!</definedName>
    <definedName name="PPERFILHG112X112">#REF!</definedName>
    <definedName name="PPERFILHG2X2">#REF!</definedName>
    <definedName name="PPERFILHG2X3">#REF!</definedName>
    <definedName name="PPERFILHG34X34">#REF!</definedName>
    <definedName name="PPIEPAVDGVE25">#REF!</definedName>
    <definedName name="PPIEPAVG15">#REF!</definedName>
    <definedName name="PPIEPAVG3">#REF!</definedName>
    <definedName name="PPINTACRIBCO">#REF!</definedName>
    <definedName name="PPINTACRIEXT">#REF!</definedName>
    <definedName name="PPINTEPOX">#REF!</definedName>
    <definedName name="PPINTMAN">#REF!</definedName>
    <definedName name="PPLA112X14">#REF!</definedName>
    <definedName name="PPLA12X18">#REF!</definedName>
    <definedName name="PPLA12X316">#REF!</definedName>
    <definedName name="PPLA2X14">#REF!</definedName>
    <definedName name="PPLA34X14">#REF!</definedName>
    <definedName name="PPLA34X316">#REF!</definedName>
    <definedName name="PPLA3X14">#REF!</definedName>
    <definedName name="PPLA4X14">#REF!</definedName>
    <definedName name="PPUERTAENR">#REF!</definedName>
    <definedName name="PRASTRILLO">#REF!</definedName>
    <definedName name="PREJASLIV">#REF!</definedName>
    <definedName name="PREJASREF">#REF!</definedName>
    <definedName name="PREPARARPISO">#REF!</definedName>
    <definedName name="PROP">#REF!</definedName>
    <definedName name="PROY">#REF!</definedName>
    <definedName name="PSILICOOLCRI">#REF!</definedName>
    <definedName name="PSOLDADURA">#REF!</definedName>
    <definedName name="PTABLETAGRIS">#REF!</definedName>
    <definedName name="PTABLETAROJA">#REF!</definedName>
    <definedName name="PTAFRANROBLE">#REF!</definedName>
    <definedName name="PTAPAC24INTPVC">#REF!</definedName>
    <definedName name="PTAPAC24MET">#REF!</definedName>
    <definedName name="PTAPAC24TCMET">#REF!</definedName>
    <definedName name="PTAPAC24TCPVC">#REF!</definedName>
    <definedName name="PTAPANCORROBLE">#REF!</definedName>
    <definedName name="PTAPANESPROBLE">#REF!</definedName>
    <definedName name="PTAPANVAIVENROBLE">#REF!</definedName>
    <definedName name="PTC110PISO">#REF!</definedName>
    <definedName name="PTEJA16">#REF!</definedName>
    <definedName name="PTEJA16ESP">#REF!</definedName>
    <definedName name="PTEJA18">#REF!</definedName>
    <definedName name="PTEJA18ESP">#REF!</definedName>
    <definedName name="PTEJATIPOS">#REF!</definedName>
    <definedName name="PTERM114">#REF!</definedName>
    <definedName name="PTIMBRECORRIENTE">#REF!</definedName>
    <definedName name="PTINA">#REF!</definedName>
    <definedName name="PTOREXAASB">#REF!</definedName>
    <definedName name="PTPACISAL2424">#REF!</definedName>
    <definedName name="PTPACISTOLA3030">#REF!</definedName>
    <definedName name="PTUBOHG112X15">#REF!</definedName>
    <definedName name="PTUBOHG114X20">#REF!</definedName>
    <definedName name="PUEPVC">#REF!</definedName>
    <definedName name="PUERTACA">#REF!</definedName>
    <definedName name="PUERTACAESP">#REF!</definedName>
    <definedName name="PUERTACAFRAN">#REF!</definedName>
    <definedName name="PUERTAPI">#REF!</definedName>
    <definedName name="PUERTAPI802102PAN">#REF!</definedName>
    <definedName name="PUERTAPI8021046PAN">#REF!</definedName>
    <definedName name="PUERTAPLE86210CRIS">#REF!</definedName>
    <definedName name="PUERTAPLY">#REF!</definedName>
    <definedName name="PUERTAS">#REF!</definedName>
    <definedName name="PULESC">#REF!</definedName>
    <definedName name="PULMES">#REF!</definedName>
    <definedName name="PULREPPVIEJO">#REF!</definedName>
    <definedName name="PULSUPER">#REF!</definedName>
    <definedName name="PULYCRISTAL">#REF!</definedName>
    <definedName name="PULYSAL">#REF!</definedName>
    <definedName name="PVALVCIST1">#REF!</definedName>
    <definedName name="PVALVCIST12">#REF!</definedName>
    <definedName name="PVALVCIST34">#REF!</definedName>
    <definedName name="PVALVSEG34">#REF!</definedName>
    <definedName name="PVARTIE586">#REF!</definedName>
    <definedName name="PVENTAABCO">#REF!</definedName>
    <definedName name="PVENTAABRONCE">#REF!</definedName>
    <definedName name="PVENTAAVIDRIOB">#REF!</definedName>
    <definedName name="PVENTBBVIDRIO">#REF!</definedName>
    <definedName name="PVENTBBVIDRIOB">#REF!</definedName>
    <definedName name="PVENTBCO">#REF!</definedName>
    <definedName name="PVENTSALAAMALUNATVC">#REF!</definedName>
    <definedName name="PVIB3030CRE">#REF!</definedName>
    <definedName name="PVIB3030GRI">#REF!</definedName>
    <definedName name="PVIB3030VER">#REF!</definedName>
    <definedName name="PZGRANITO30BCO">#REF!</definedName>
    <definedName name="PZGRANITO30GRIS">#REF!</definedName>
    <definedName name="PZGRANITO40BCO">#REF!</definedName>
    <definedName name="PZGRANITOPERROY40">#REF!</definedName>
    <definedName name="PZMOSAICO25ROJ">#REF!</definedName>
    <definedName name="PZOCALOBARRO10X3">#REF!</definedName>
    <definedName name="PZOCESC23BCO">#REF!</definedName>
    <definedName name="REDBUSHG112X1">#REF!</definedName>
    <definedName name="REDBUSHG12X38">#REF!</definedName>
    <definedName name="REDBUSHG1X34">#REF!</definedName>
    <definedName name="REDBUSHG212X1">#REF!</definedName>
    <definedName name="REDBUSHG2X1">#REF!</definedName>
    <definedName name="REDBUSHG2X34">#REF!</definedName>
    <definedName name="REDBUSHG34X12">#REF!</definedName>
    <definedName name="REDBUSHG3X212">#REF!</definedName>
    <definedName name="REDCOPAHG12X38">#REF!</definedName>
    <definedName name="REDCOPAHG1X34">#REF!</definedName>
    <definedName name="REDCOPAHG212X1">#REF!</definedName>
    <definedName name="REDCOPAHG2X112">#REF!</definedName>
    <definedName name="REDCOPAHG2X34">#REF!</definedName>
    <definedName name="REDCOPAHG34X12">#REF!</definedName>
    <definedName name="REDCPVC1X34">#REF!</definedName>
    <definedName name="REDCPVC34X12">#REF!</definedName>
    <definedName name="REDPVCDREN3X112">#REF!</definedName>
    <definedName name="REDPVCDREN3X2">#REF!</definedName>
    <definedName name="REDPVCDREN4X2">#REF!</definedName>
    <definedName name="REDPVCDREN4X3">#REF!</definedName>
    <definedName name="REDPVCDREN6X4">#REF!</definedName>
    <definedName name="REDPVCPRES112X1">#REF!</definedName>
    <definedName name="REDPVCPRES1X34">#REF!</definedName>
    <definedName name="REDPVCPRES2X1">#REF!</definedName>
    <definedName name="REDPVCPRES34X12">#REF!</definedName>
    <definedName name="REDPVCPRES4X2">#REF!</definedName>
    <definedName name="REDPVCPRES4X3">#REF!</definedName>
    <definedName name="REG10104CRIOLLO">#REF!</definedName>
    <definedName name="REG12124CRIOLLO">#REF!</definedName>
    <definedName name="REG44USA">#REF!</definedName>
    <definedName name="REG55USA">#REF!</definedName>
    <definedName name="REG664CRIOLLO">#REF!</definedName>
    <definedName name="REG884CRIOLLO">#REF!</definedName>
    <definedName name="REGLA">#REF!</definedName>
    <definedName name="REJILLAPISO">#REF!</definedName>
    <definedName name="REJILLAPISOALUM">#REF!</definedName>
    <definedName name="RENDACEROS">#REF!</definedName>
    <definedName name="RENDBLOQUES">#REF!</definedName>
    <definedName name="RENDCALES">#REF!</definedName>
    <definedName name="RENDCEMPVCGL">#REF!</definedName>
    <definedName name="RENDCEMPVCK">#REF!</definedName>
    <definedName name="RENDCEMPVCP">#REF!</definedName>
    <definedName name="RENDCLAVOS">#REF!</definedName>
    <definedName name="RENDIMIENTOS">#REF!</definedName>
    <definedName name="RENDIMPERM">#REF!</definedName>
    <definedName name="RENDMATINST">#REF!</definedName>
    <definedName name="RENDPINTURAS">#REF!</definedName>
    <definedName name="RENDPISOS">#REF!</definedName>
    <definedName name="RENDTEFLON">#REF!</definedName>
    <definedName name="RENDTRANSPBLO">#REF!</definedName>
    <definedName name="RENDTRANSPGRAN">#REF!</definedName>
    <definedName name="REPELLOTECHO">'[1]analisis de costo'!#REF!</definedName>
    <definedName name="RESANE">'[1]analisis de costo'!#REF!</definedName>
    <definedName name="RETFRA">#REF!</definedName>
    <definedName name="RNCARQSA">#REF!</definedName>
    <definedName name="RNCJAGS">#REF!</definedName>
    <definedName name="ROBLEBRA">#REF!</definedName>
    <definedName name="ROSETA">#REF!</definedName>
    <definedName name="RUEDACAJABOLA3">#REF!</definedName>
    <definedName name="RUSTICO">#REF!</definedName>
    <definedName name="SIFONFREGPVC">#REF!</definedName>
    <definedName name="SIFONLAVCROM">#REF!</definedName>
    <definedName name="SIFONLAVPVC">#REF!</definedName>
    <definedName name="SIFONPVC112">#REF!</definedName>
    <definedName name="SIFONPVC2">#REF!</definedName>
    <definedName name="SIFONPVC3">#REF!</definedName>
    <definedName name="SIFONPVC4">#REF!</definedName>
    <definedName name="SILICONE">#REF!</definedName>
    <definedName name="SUBAREMES01">#REF!</definedName>
    <definedName name="SUBAREPOL02">#REF!</definedName>
    <definedName name="SUBAREPOL03">#REF!</definedName>
    <definedName name="SUBAREPOL04">#REF!</definedName>
    <definedName name="SUBAREPOL05">#REF!</definedName>
    <definedName name="SUBAREPOL06">#REF!</definedName>
    <definedName name="SUBBLO10MES02">#REF!</definedName>
    <definedName name="SUBBLO10MES03">#REF!</definedName>
    <definedName name="SUBBLO10MES04">#REF!</definedName>
    <definedName name="SUBBLO10MES05">#REF!</definedName>
    <definedName name="SUBBLO10MES06">#REF!</definedName>
    <definedName name="SUBBLO10POL02">#REF!</definedName>
    <definedName name="SUBBLO10POL03">#REF!</definedName>
    <definedName name="SUBBLO10POL04">#REF!</definedName>
    <definedName name="SUBBLO10POL05">#REF!</definedName>
    <definedName name="SUBBLO10POL06">#REF!</definedName>
    <definedName name="SUBBLO12MES02">#REF!</definedName>
    <definedName name="SUBBLO12MES03">#REF!</definedName>
    <definedName name="SUBBLO12MES04">#REF!</definedName>
    <definedName name="SUBBLO12MES05">#REF!</definedName>
    <definedName name="SUBBLO12MES06">#REF!</definedName>
    <definedName name="SUBBLO12POL02">#REF!</definedName>
    <definedName name="SUBBLO12POL03">#REF!</definedName>
    <definedName name="SUBBLO12POL04">#REF!</definedName>
    <definedName name="SUBBLO12POL05">#REF!</definedName>
    <definedName name="SUBBLO12POL06">#REF!</definedName>
    <definedName name="SUBBLO4MES02">#REF!</definedName>
    <definedName name="SUBBLO4MES03">#REF!</definedName>
    <definedName name="SUBBLO4MES04">#REF!</definedName>
    <definedName name="SUBBLO4MES05">#REF!</definedName>
    <definedName name="SUBBLO4MES06">#REF!</definedName>
    <definedName name="SUBBLO4POL02">#REF!</definedName>
    <definedName name="SUBBLO4POL03">#REF!</definedName>
    <definedName name="SUBBLO4POL04">#REF!</definedName>
    <definedName name="SUBBLO4POL05">#REF!</definedName>
    <definedName name="SUBBLO4POL06">#REF!</definedName>
    <definedName name="SUBBLO6MES02">#REF!</definedName>
    <definedName name="SUBBLO6MES03">#REF!</definedName>
    <definedName name="SUBBLO6MES04">#REF!</definedName>
    <definedName name="SUBBLO6MES05">#REF!</definedName>
    <definedName name="SUBBLO6MES06">#REF!</definedName>
    <definedName name="SUBBLO6POL02">#REF!</definedName>
    <definedName name="SUBBLO6POL03">#REF!</definedName>
    <definedName name="SUBBLO6POL04">#REF!</definedName>
    <definedName name="SUBBLO6POL05">#REF!</definedName>
    <definedName name="SUBBLO6POL06">#REF!</definedName>
    <definedName name="SUBBLO8MES02">#REF!</definedName>
    <definedName name="SUBBLO8MES03">#REF!</definedName>
    <definedName name="SUBBLO8MES04">#REF!</definedName>
    <definedName name="SUBBLO8MES05">#REF!</definedName>
    <definedName name="SUBBLO8MES06">#REF!</definedName>
    <definedName name="SUBBLO8POL02">#REF!</definedName>
    <definedName name="SUBBLO8POL03">#REF!</definedName>
    <definedName name="SUBBLO8POL04">#REF!</definedName>
    <definedName name="SUBBLO8POL05">#REF!</definedName>
    <definedName name="SUBBLO8POL06">#REF!</definedName>
    <definedName name="SUBFDAPOL02">#REF!</definedName>
    <definedName name="SUBFDAPOL03">#REF!</definedName>
    <definedName name="SUBFDAPOL04">#REF!</definedName>
    <definedName name="SUBFDAPOL05">#REF!</definedName>
    <definedName name="SUBFDAPOL06">#REF!</definedName>
    <definedName name="SUBGRAMES01">#REF!</definedName>
    <definedName name="SUBGRAPOL02">#REF!</definedName>
    <definedName name="SUBGRAPOL03">#REF!</definedName>
    <definedName name="SUBGRAPOL04">#REF!</definedName>
    <definedName name="SUBGRAPOL05">#REF!</definedName>
    <definedName name="SUBGRAPOL06">#REF!</definedName>
    <definedName name="TANQUEAGUA">#REF!</definedName>
    <definedName name="TAPACISALUM2727">#REF!</definedName>
    <definedName name="TAPAINODNAT">#REF!</definedName>
    <definedName name="TAPE">#REF!</definedName>
    <definedName name="TAPE23">#REF!</definedName>
    <definedName name="TAPONHHG1">#REF!</definedName>
    <definedName name="TAPONHHG112">#REF!</definedName>
    <definedName name="TAPONHHG12">#REF!</definedName>
    <definedName name="TAPONHHG2">#REF!</definedName>
    <definedName name="TAPONHHG2112">#REF!</definedName>
    <definedName name="TAPONHHG3">#REF!</definedName>
    <definedName name="TAPONHHG34">#REF!</definedName>
    <definedName name="TAPONHHG4">#REF!</definedName>
    <definedName name="TAPONMHG1">#REF!</definedName>
    <definedName name="TAPONMHG112">#REF!</definedName>
    <definedName name="TAPONMHG12">#REF!</definedName>
    <definedName name="TAPONMHG2">#REF!</definedName>
    <definedName name="TAPONMHG212">#REF!</definedName>
    <definedName name="TAPONMHG3">#REF!</definedName>
    <definedName name="TAPONMHG34">#REF!</definedName>
    <definedName name="TAPONMHG4">#REF!</definedName>
    <definedName name="TAPONREG2">#REF!</definedName>
    <definedName name="TAPONREG3">#REF!</definedName>
    <definedName name="TAPONREG4">#REF!</definedName>
    <definedName name="TARUGO">#REF!</definedName>
    <definedName name="TC">#REF!</definedName>
    <definedName name="TCCA">#REF!</definedName>
    <definedName name="TCDE">#REF!</definedName>
    <definedName name="TCEL">#REF!</definedName>
    <definedName name="TCPI">#REF!</definedName>
    <definedName name="TCPL">#REF!</definedName>
    <definedName name="TCVA">#REF!</definedName>
    <definedName name="TEECPVC12">#REF!</definedName>
    <definedName name="TEECPVC34">#REF!</definedName>
    <definedName name="TEEHG1">#REF!</definedName>
    <definedName name="TEEHG112">#REF!</definedName>
    <definedName name="TEEHG12">#REF!</definedName>
    <definedName name="TEEHG125">#REF!</definedName>
    <definedName name="TEEHG2">#REF!</definedName>
    <definedName name="TEEHG212">#REF!</definedName>
    <definedName name="TEEHG3">#REF!</definedName>
    <definedName name="TEEHG34">#REF!</definedName>
    <definedName name="TEEHG4">#REF!</definedName>
    <definedName name="TEEPVCDREN2X2">#REF!</definedName>
    <definedName name="TEEPVCDREN3X2">#REF!</definedName>
    <definedName name="TEEPVCDREN3X3">#REF!</definedName>
    <definedName name="TEEPVCDREN4X2">#REF!</definedName>
    <definedName name="TEEPVCDREN4X3">#REF!</definedName>
    <definedName name="TEEPVCDREN4X4">#REF!</definedName>
    <definedName name="TEEPVCDREN6X3">#REF!</definedName>
    <definedName name="TEEPVCDREN6X4">#REF!</definedName>
    <definedName name="TEEPVCDREN6X6">#REF!</definedName>
    <definedName name="TEEPVCPRES1">#REF!</definedName>
    <definedName name="TEEPVCPRES112">#REF!</definedName>
    <definedName name="TEEPVCPRES12">#REF!</definedName>
    <definedName name="TEEPVCPRES2">#REF!</definedName>
    <definedName name="TEEPVCPRES3">#REF!</definedName>
    <definedName name="TEEPVCPRES34">#REF!</definedName>
    <definedName name="TEEPVCPRES4">#REF!</definedName>
    <definedName name="TEEPVCPRES6">#REF!</definedName>
    <definedName name="TEFLON">#REF!</definedName>
    <definedName name="TEJAASFINST">#REF!</definedName>
    <definedName name="TELJAGS">#REF!</definedName>
    <definedName name="THINNER">#REF!</definedName>
    <definedName name="TINACOS">#REF!</definedName>
    <definedName name="TNC">#REF!</definedName>
    <definedName name="TNCCA">#REF!</definedName>
    <definedName name="TNCDE">#REF!</definedName>
    <definedName name="TNCEL">#REF!</definedName>
    <definedName name="TNCPI">#REF!</definedName>
    <definedName name="TNCPL">#REF!</definedName>
    <definedName name="TNCVA">#REF!</definedName>
    <definedName name="TOPEMARMOLITE">#REF!</definedName>
    <definedName name="TORN3X38">#REF!</definedName>
    <definedName name="TORNILLO">#REF!</definedName>
    <definedName name="TORNILLOSFIJARARAN">#REF!</definedName>
    <definedName name="TRANINSTVENTYPTA">#REF!</definedName>
    <definedName name="TRANSMINBARRO">#REF!</definedName>
    <definedName name="TRANSTEJA165000">#REF!</definedName>
    <definedName name="TRANSTEJA16INT">#REF!</definedName>
    <definedName name="TRATARMADERA">#REF!</definedName>
    <definedName name="TRIPLESEAL">#REF!</definedName>
    <definedName name="TUBCOB">#REF!</definedName>
    <definedName name="TUBCPVC">#REF!</definedName>
    <definedName name="TUBGAS">#REF!</definedName>
    <definedName name="TUBHG">#REF!</definedName>
    <definedName name="TUBOCPVC12">#REF!</definedName>
    <definedName name="TUBOCPVC34">#REF!</definedName>
    <definedName name="TUBOFLEXC">#REF!</definedName>
    <definedName name="TUBOFLEXCINO">#REF!</definedName>
    <definedName name="TUBOFLEXCLAV">#REF!</definedName>
    <definedName name="TUBOFLEXI">#REF!</definedName>
    <definedName name="TUBOFLEXL">#REF!</definedName>
    <definedName name="TUBOFLUO4">#REF!</definedName>
    <definedName name="TUBOHG1">#REF!</definedName>
    <definedName name="TUBOHG112">#REF!</definedName>
    <definedName name="TUBOHG12">#REF!</definedName>
    <definedName name="TUBOHG125">#REF!</definedName>
    <definedName name="TUBOHG2">#REF!</definedName>
    <definedName name="TUBOHG212">#REF!</definedName>
    <definedName name="TUBOHG3">#REF!</definedName>
    <definedName name="TUBOHG34">#REF!</definedName>
    <definedName name="TUBOHG4">#REF!</definedName>
    <definedName name="TUBOPVCDREN112">#REF!</definedName>
    <definedName name="TUBOPVCDREN2">#REF!</definedName>
    <definedName name="TUBOPVCDREN3">#REF!</definedName>
    <definedName name="TUBOPVCDREN4">#REF!</definedName>
    <definedName name="TUBOPVCDREN6">#REF!</definedName>
    <definedName name="TUBOPVCDREN8">#REF!</definedName>
    <definedName name="TUBOPVCPRES1">#REF!</definedName>
    <definedName name="TUBOPVCPRES112">#REF!</definedName>
    <definedName name="TUBOPVCPRES12">#REF!</definedName>
    <definedName name="TUBOPVCPRES2">#REF!</definedName>
    <definedName name="TUBOPVCPRES3">#REF!</definedName>
    <definedName name="TUBOPVCPRES34">#REF!</definedName>
    <definedName name="TUBOPVCPRES4">#REF!</definedName>
    <definedName name="TUBOPVCPRES6">#REF!</definedName>
    <definedName name="TUBOPVCSDR21X2">#REF!</definedName>
    <definedName name="TUBOPVCSDR21X3">#REF!</definedName>
    <definedName name="TUBOPVCSDR21X4">#REF!</definedName>
    <definedName name="TUBOPVCSDR21X6">#REF!</definedName>
    <definedName name="TUBOPVCSDR21X8">#REF!</definedName>
    <definedName name="TUBOPVCSDR26X1">#REF!</definedName>
    <definedName name="TUBOPVCSDR26X112">#REF!</definedName>
    <definedName name="TUBOPVCSDR26X12">#REF!</definedName>
    <definedName name="TUBOPVCSDR26X2">#REF!</definedName>
    <definedName name="TUBOPVCSDR26X3">#REF!</definedName>
    <definedName name="TUBOPVCSDR26X34">#REF!</definedName>
    <definedName name="TUBOPVCSDR26X4">#REF!</definedName>
    <definedName name="TUBOPVCSDR26X6">#REF!</definedName>
    <definedName name="TUBOPVCSDR26X8">#REF!</definedName>
    <definedName name="TUBOPVCSDR41X2">#REF!</definedName>
    <definedName name="TUBOPVCSDR41X3">#REF!</definedName>
    <definedName name="TUBOPVCSDR41X4">#REF!</definedName>
    <definedName name="TUBOPVCSDR41X6">#REF!</definedName>
    <definedName name="TUBOPVCSDR41X8">#REF!</definedName>
    <definedName name="TUBPOL">#REF!</definedName>
    <definedName name="TUBPOP">#REF!</definedName>
    <definedName name="TUBPVCDRE">#REF!</definedName>
    <definedName name="TUBPVCPRE">#REF!</definedName>
    <definedName name="UNIONPVCPRES1">#REF!</definedName>
    <definedName name="UNIONPVCPRES112">#REF!</definedName>
    <definedName name="UNIONPVCPRES12">#REF!</definedName>
    <definedName name="UNIONPVCPRES2">#REF!</definedName>
    <definedName name="UNIONPVCPRES3">#REF!</definedName>
    <definedName name="UNIONPVCPRES34">#REF!</definedName>
    <definedName name="UNIONPVCPRES4">#REF!</definedName>
    <definedName name="UNIONUNI112HG">#REF!</definedName>
    <definedName name="UNIONUNI125HG">#REF!</definedName>
    <definedName name="UNIONUNI12HG">#REF!</definedName>
    <definedName name="UNIONUNI1HG">#REF!</definedName>
    <definedName name="UNIONUNI212HG">#REF!</definedName>
    <definedName name="UNIONUNI2HG">#REF!</definedName>
    <definedName name="UNIONUNI34HG">#REF!</definedName>
    <definedName name="UNIONUNI3HG">#REF!</definedName>
    <definedName name="UNIONUNI4HG">#REF!</definedName>
    <definedName name="USDOLAR">#REF!</definedName>
    <definedName name="USOSMADERA">#REF!</definedName>
    <definedName name="VACIADO">#REF!</definedName>
    <definedName name="VAIVEN">#REF!</definedName>
    <definedName name="VENPVC">#REF!</definedName>
    <definedName name="VENTANAS">#REF!</definedName>
    <definedName name="VIOLINAR1CARA">#REF!</definedName>
    <definedName name="YEEPVCDREN2X2">#REF!</definedName>
    <definedName name="YEEPVCDREN3X2">#REF!</definedName>
    <definedName name="YEEPVCDREN3X3">#REF!</definedName>
    <definedName name="YEEPVCDREN4X2">#REF!</definedName>
    <definedName name="YEEPVCDREN4X3">#REF!</definedName>
    <definedName name="YEEPVCDREN4X4">#REF!</definedName>
    <definedName name="YEEPVCDREN6X4">#REF!</definedName>
    <definedName name="YEEPVCDREN6X6">#REF!</definedName>
    <definedName name="ZINC24">#REF!</definedName>
    <definedName name="ZINC26">#REF!</definedName>
    <definedName name="ZINC27">#REF!</definedName>
    <definedName name="ZINC3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74" i="1" l="1"/>
  <c r="G72" i="1"/>
  <c r="G70" i="1"/>
  <c r="G68" i="1"/>
  <c r="G66" i="1"/>
  <c r="G64" i="1"/>
  <c r="F58" i="1"/>
  <c r="F57" i="1"/>
  <c r="F56" i="1"/>
  <c r="F55" i="1"/>
  <c r="F54" i="1"/>
  <c r="F53" i="1"/>
  <c r="G51" i="1"/>
  <c r="F47" i="1"/>
  <c r="G47" i="1" s="1"/>
  <c r="F45" i="1"/>
  <c r="F44" i="1"/>
  <c r="F43" i="1"/>
  <c r="F42" i="1"/>
  <c r="F41" i="1"/>
  <c r="F38" i="1"/>
  <c r="G38" i="1" s="1"/>
  <c r="F36" i="1"/>
  <c r="G36" i="1" s="1"/>
  <c r="F34" i="1"/>
  <c r="F33" i="1"/>
  <c r="F32" i="1"/>
  <c r="F31" i="1"/>
  <c r="F30" i="1"/>
  <c r="F29" i="1"/>
  <c r="F27" i="1"/>
  <c r="F25" i="1"/>
  <c r="F24" i="1"/>
  <c r="F23" i="1"/>
  <c r="F22" i="1"/>
  <c r="F20" i="1"/>
  <c r="F19" i="1"/>
  <c r="F18" i="1"/>
  <c r="F17" i="1"/>
  <c r="F15" i="1"/>
  <c r="F12" i="1"/>
  <c r="F11" i="1"/>
  <c r="F10" i="1"/>
  <c r="G60" i="1" l="1"/>
  <c r="G12" i="1"/>
  <c r="G34" i="1"/>
  <c r="G45" i="1"/>
  <c r="G62" i="1" l="1"/>
  <c r="G50" i="1"/>
</calcChain>
</file>

<file path=xl/sharedStrings.xml><?xml version="1.0" encoding="utf-8"?>
<sst xmlns="http://schemas.openxmlformats.org/spreadsheetml/2006/main" count="121" uniqueCount="99">
  <si>
    <t xml:space="preserve">CORPORACIÓN DEL ACUEDUCTO Y ALCANTARILLADO DE SANTO DOMINGO </t>
  </si>
  <si>
    <t>* * *  C. A. A. S. D.  * * *</t>
  </si>
  <si>
    <t>Unidad Ejecutora de Proyectos</t>
  </si>
  <si>
    <t>PRESUPUESTO: SUMINISTRO Y COLOCACION DE VALVULA MARIPOSA DE Ø24" PLATILLADA H.F  EN LA CALLE RAMON MATIAS MELLA, SECTOR GUACHUPITA, PARA REFORZAR EL SERVICIO DE AGUA POTABLE EN EL SECTOR MARIA AUXILIADORA. DISTRITO NACIONAL (Departamento Noroeste)</t>
  </si>
  <si>
    <t>No.</t>
  </si>
  <si>
    <t>PARTIDAS</t>
  </si>
  <si>
    <t>CANT.</t>
  </si>
  <si>
    <t>UD</t>
  </si>
  <si>
    <t>P.U. RD$</t>
  </si>
  <si>
    <t>VALOR RD$</t>
  </si>
  <si>
    <t>SUB TOTAL
 RD$</t>
  </si>
  <si>
    <t>1.-</t>
  </si>
  <si>
    <t>SUMINISTRO Y COLOCACIÓN DE:</t>
  </si>
  <si>
    <t>Válvula Mariposa de Ø24" platillada H.F. (Incl. Niple, junta Dresser, junta de goma y tornillos</t>
  </si>
  <si>
    <t>1.2.-</t>
  </si>
  <si>
    <t xml:space="preserve">Caja telescopica </t>
  </si>
  <si>
    <t>1.3.-</t>
  </si>
  <si>
    <t xml:space="preserve">Mano de obra de plomeria (Incl. herramientas y materiales)                     </t>
  </si>
  <si>
    <t>PA</t>
  </si>
  <si>
    <t>2.-</t>
  </si>
  <si>
    <t>CONSTRUCCIÓN DE REGISTRO PARA VALVULA DE 24"  (4.86 m x 2.95m x 2.50m)</t>
  </si>
  <si>
    <t>2.1.-</t>
  </si>
  <si>
    <t>Replanteo</t>
  </si>
  <si>
    <t>2.2.-</t>
  </si>
  <si>
    <t>Movimiento de tierra:</t>
  </si>
  <si>
    <t>2.2.1.-</t>
  </si>
  <si>
    <t xml:space="preserve">Excavacion en Roca Dura a Compresor </t>
  </si>
  <si>
    <t>M3</t>
  </si>
  <si>
    <t>2.2.2.-</t>
  </si>
  <si>
    <t>Relleno compactado con maquito</t>
  </si>
  <si>
    <t>2.2.3.-</t>
  </si>
  <si>
    <t>Bote de material sobrante</t>
  </si>
  <si>
    <t>2.2.4.-</t>
  </si>
  <si>
    <t>Corte de asfalto</t>
  </si>
  <si>
    <t>ML</t>
  </si>
  <si>
    <t>2.3.-</t>
  </si>
  <si>
    <t>Hormigón Armado en:</t>
  </si>
  <si>
    <t>2.3.1.-</t>
  </si>
  <si>
    <t>Zapata de Muro (e=0.30)</t>
  </si>
  <si>
    <t>2.3.2.-</t>
  </si>
  <si>
    <t xml:space="preserve">Muros (e=0.34 , H=1.80 m) </t>
  </si>
  <si>
    <t>2.3.3.-</t>
  </si>
  <si>
    <t xml:space="preserve">Losa  superior móvil(e=0.25) </t>
  </si>
  <si>
    <t>2.3.4.-</t>
  </si>
  <si>
    <t xml:space="preserve">Viga de apoyo losa </t>
  </si>
  <si>
    <t>2.4.-</t>
  </si>
  <si>
    <t>Terminación de Superficie:</t>
  </si>
  <si>
    <t>2.41.-</t>
  </si>
  <si>
    <t>Fino de Techo</t>
  </si>
  <si>
    <t>M2</t>
  </si>
  <si>
    <t>2.5.-</t>
  </si>
  <si>
    <t>Misceláneos:</t>
  </si>
  <si>
    <t>2.5.1.-</t>
  </si>
  <si>
    <t>Escalera</t>
  </si>
  <si>
    <t>2.5.2.-</t>
  </si>
  <si>
    <t>Gravilla en el fondo</t>
  </si>
  <si>
    <t>2.5.3.-</t>
  </si>
  <si>
    <t>Tapón Ø2" de Acero para Orificio de Izamiento</t>
  </si>
  <si>
    <t>2.5.4.-</t>
  </si>
  <si>
    <t>Rigidizador (carrete de anclaje)</t>
  </si>
  <si>
    <t>2.5.5.-</t>
  </si>
  <si>
    <t>Anclaje Válvula</t>
  </si>
  <si>
    <t>2.6.-</t>
  </si>
  <si>
    <t>Tirfor (Winche) Para Izamiento Losa H. A. Removible</t>
  </si>
  <si>
    <t>3.-</t>
  </si>
  <si>
    <t>REPOSICION DE ASFALTO, e = 2"</t>
  </si>
  <si>
    <t>4.-</t>
  </si>
  <si>
    <t>REAPARACION DE SERVICIOS EXISTENTES    (Cubicar esta partida detallando las actividades realizadas)</t>
  </si>
  <si>
    <t>5.-</t>
  </si>
  <si>
    <t xml:space="preserve">SEÑALIZACIÓN Y MANEJO DE TRANSITO </t>
  </si>
  <si>
    <t>5.1.-</t>
  </si>
  <si>
    <t>Confección e instalación de señales para desvio de trafico (Incluye el Uso de Tanque de 55 Gls.)</t>
  </si>
  <si>
    <t>5.2.-</t>
  </si>
  <si>
    <t>Alquiler Torres de Luminarias motorizadas de 2.00 Bombillas</t>
  </si>
  <si>
    <t>5.3.-</t>
  </si>
  <si>
    <t>Uso Cinta Aviso de Peligro</t>
  </si>
  <si>
    <t>5.4.-</t>
  </si>
  <si>
    <t>Uso de Letreros de Aviso de Obra</t>
  </si>
  <si>
    <t>5.5.-</t>
  </si>
  <si>
    <t>Personal de apoyo para manejo de trafico en Horario Diurno, Nocturno y Dias Feriados (3 Hombres x 3 dias/noches)</t>
  </si>
  <si>
    <t>DIAS</t>
  </si>
  <si>
    <t>6.-</t>
  </si>
  <si>
    <t>LIMPIEZA FINAL</t>
  </si>
  <si>
    <t xml:space="preserve">SUB-TOTAL </t>
  </si>
  <si>
    <t xml:space="preserve">SUB-TOTAL GENERAL </t>
  </si>
  <si>
    <t>DIRECCIÓN TÉCNICA</t>
  </si>
  <si>
    <t>GASTOS ADMINISTRATIVOS</t>
  </si>
  <si>
    <t>SEGURO Y FIANZAS</t>
  </si>
  <si>
    <t>TRANSPORTE</t>
  </si>
  <si>
    <t>LEY # 6/86</t>
  </si>
  <si>
    <t>SUPERVISIÓN</t>
  </si>
  <si>
    <t>TOTAL DE GASTOS INDIRECTOS</t>
  </si>
  <si>
    <t>SUB-TOTAL GENERAL EN RD$</t>
  </si>
  <si>
    <t>CUENCA HIDROGRAFICA</t>
  </si>
  <si>
    <t>EQUIPAMIENTO CAASD</t>
  </si>
  <si>
    <t>CODIA</t>
  </si>
  <si>
    <t>IMPREVISTOS</t>
  </si>
  <si>
    <t>ITBIS (18% DE DIRECCIÓN TÉCNICA)SEGÚN NORMA 07-2007 DGII</t>
  </si>
  <si>
    <t>TOTAL GENERAL A CONTRATAR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</si>
</sst>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_);_(* \(#,##0.00\);_(* \-??_);_(@_)"/>
    <numFmt numFmtId="165" formatCode="_(\$* #,##0.00_);_(\$* \(#,##0.00\);_(\$* \-??_);_(@_)"/>
    <numFmt numFmtId="166" formatCode="_([$€]* #,##0.00_);_([$€]* \(#,##0.00\);_([$€]* \-??_);_(@_)"/>
    <numFmt numFmtId="167" formatCode="_-* #,##0.00\ _€_-;\-* #,##0.00\ _€_-;_-* \-??\ _€_-;_-@_-"/>
    <numFmt numFmtId="168" formatCode="_-* #,##0\ _€_-;\-* #,##0\ _€_-;_-* &quot;- &quot;_€_-;_-@_-"/>
    <numFmt numFmtId="169" formatCode="_(* #,##0_);_(* \(#,##0\);_(* \-_);_(@_)"/>
    <numFmt numFmtId="170" formatCode="_-* #,##0.00&quot; €&quot;_-;\-* #,##0.00&quot; €&quot;_-;_-* \-??&quot; €&quot;_-;_-@_-"/>
    <numFmt numFmtId="171" formatCode="_(&quot;RD$&quot;* #,##0.00_);_(&quot;RD$&quot;* \(#,##0.00\);_(&quot;RD$&quot;* \-??_);_(@_)"/>
    <numFmt numFmtId="172" formatCode="[$-1C0A]#,##0.00_);\(#,##0.00\)"/>
    <numFmt numFmtId="173" formatCode="#,##0.#&quot;.-&quot;"/>
    <numFmt numFmtId="174" formatCode="_-* #,##0.00_-;\-* #,##0.00_-;_-* \-??_-;_-@_-"/>
    <numFmt numFmtId="175" formatCode="0.00_);\(0.00\)"/>
    <numFmt numFmtId="176" formatCode="[$-1C0A]#,##0.00_);[Red]\(#,##0.00\)"/>
    <numFmt numFmtId="177" formatCode="0.0\ "/>
    <numFmt numFmtId="178" formatCode="0\ "/>
    <numFmt numFmtId="179" formatCode="#,##0.#\.#&quot;.-&quot;"/>
    <numFmt numFmtId="180" formatCode="#,##0.\-"/>
    <numFmt numFmtId="181" formatCode="0_)"/>
    <numFmt numFmtId="182" formatCode="0.00_)"/>
    <numFmt numFmtId="183" formatCode="0.0_)"/>
  </numFmts>
  <fonts count="40" x14ac:knownFonts="1">
    <font>
      <sz val="11"/>
      <color rgb="FF000000"/>
      <name val="Calibri"/>
      <family val="2"/>
      <charset val="1"/>
    </font>
    <font>
      <sz val="11"/>
      <color rgb="FFFFFFFF"/>
      <name val="Calibri"/>
      <family val="2"/>
      <charset val="1"/>
    </font>
    <font>
      <sz val="11"/>
      <color rgb="FF008000"/>
      <name val="Calibri"/>
      <family val="2"/>
      <charset val="1"/>
    </font>
    <font>
      <b/>
      <sz val="11"/>
      <color rgb="FFFFFFFF"/>
      <name val="Calibri"/>
      <family val="2"/>
      <charset val="1"/>
    </font>
    <font>
      <sz val="11"/>
      <color rgb="FFFF9900"/>
      <name val="Calibri"/>
      <family val="2"/>
      <charset val="1"/>
    </font>
    <font>
      <sz val="10"/>
      <name val="Arial"/>
      <family val="2"/>
      <charset val="1"/>
    </font>
    <font>
      <b/>
      <sz val="11"/>
      <color rgb="FFFF9900"/>
      <name val="Calibri"/>
      <family val="2"/>
      <charset val="1"/>
    </font>
    <font>
      <b/>
      <sz val="15"/>
      <color rgb="FF003366"/>
      <name val="Calibri"/>
      <family val="2"/>
      <charset val="1"/>
    </font>
    <font>
      <b/>
      <sz val="11"/>
      <color rgb="FF003366"/>
      <name val="Calibri"/>
      <family val="2"/>
      <charset val="1"/>
    </font>
    <font>
      <sz val="11"/>
      <color rgb="FF333399"/>
      <name val="Calibri"/>
      <family val="2"/>
      <charset val="1"/>
    </font>
    <font>
      <sz val="11"/>
      <color rgb="FF800080"/>
      <name val="Calibri"/>
      <family val="2"/>
      <charset val="1"/>
    </font>
    <font>
      <sz val="11"/>
      <color rgb="FF000000"/>
      <name val="Arial"/>
      <family val="2"/>
      <charset val="1"/>
    </font>
    <font>
      <sz val="11"/>
      <color rgb="FF993300"/>
      <name val="Calibri"/>
      <family val="2"/>
      <charset val="1"/>
    </font>
    <font>
      <sz val="10"/>
      <name val="Courier New"/>
      <family val="3"/>
      <charset val="1"/>
    </font>
    <font>
      <sz val="10"/>
      <name val="Times New Roman"/>
      <family val="1"/>
      <charset val="1"/>
    </font>
    <font>
      <sz val="12"/>
      <name val="Arial"/>
      <family val="2"/>
      <charset val="1"/>
    </font>
    <font>
      <b/>
      <sz val="11"/>
      <color rgb="FF333333"/>
      <name val="Calibri"/>
      <family val="2"/>
      <charset val="1"/>
    </font>
    <font>
      <sz val="11"/>
      <color rgb="FFFF0000"/>
      <name val="Calibri"/>
      <family val="2"/>
      <charset val="1"/>
    </font>
    <font>
      <i/>
      <sz val="11"/>
      <color rgb="FF808080"/>
      <name val="Calibri"/>
      <family val="2"/>
      <charset val="1"/>
    </font>
    <font>
      <b/>
      <sz val="11"/>
      <color rgb="FF000000"/>
      <name val="Calibri"/>
      <family val="2"/>
      <charset val="1"/>
    </font>
    <font>
      <b/>
      <sz val="13"/>
      <color rgb="FF003366"/>
      <name val="Calibri"/>
      <family val="2"/>
      <charset val="1"/>
    </font>
    <font>
      <b/>
      <sz val="18"/>
      <color rgb="FF003366"/>
      <name val="Cambria"/>
      <family val="2"/>
      <charset val="1"/>
    </font>
    <font>
      <b/>
      <sz val="14"/>
      <name val="Arial"/>
      <family val="2"/>
      <charset val="1"/>
    </font>
    <font>
      <sz val="14"/>
      <name val="Arial"/>
      <family val="2"/>
      <charset val="1"/>
    </font>
    <font>
      <b/>
      <sz val="14"/>
      <name val="Times New Roman"/>
      <family val="1"/>
      <charset val="1"/>
    </font>
    <font>
      <b/>
      <sz val="16"/>
      <color rgb="FF000000"/>
      <name val="Times New Roman"/>
      <family val="1"/>
      <charset val="1"/>
    </font>
    <font>
      <sz val="14"/>
      <color rgb="FF000000"/>
      <name val="Times New Roman"/>
      <family val="1"/>
      <charset val="1"/>
    </font>
    <font>
      <b/>
      <sz val="14"/>
      <color rgb="FF000000"/>
      <name val="Times New Roman"/>
      <family val="1"/>
      <charset val="1"/>
    </font>
    <font>
      <b/>
      <sz val="18"/>
      <color rgb="FF000000"/>
      <name val="Times New Roman"/>
      <family val="1"/>
      <charset val="1"/>
    </font>
    <font>
      <sz val="18"/>
      <color rgb="FF000000"/>
      <name val="Times New Roman"/>
      <family val="1"/>
      <charset val="1"/>
    </font>
    <font>
      <sz val="12"/>
      <color rgb="FF000000"/>
      <name val="Times New Roman"/>
      <family val="1"/>
      <charset val="1"/>
    </font>
    <font>
      <b/>
      <sz val="10"/>
      <color rgb="FFFF0000"/>
      <name val="Times New Roman"/>
      <family val="1"/>
      <charset val="1"/>
    </font>
    <font>
      <b/>
      <sz val="10"/>
      <color rgb="FF000000"/>
      <name val="Times New Roman"/>
      <family val="1"/>
      <charset val="1"/>
    </font>
    <font>
      <sz val="14"/>
      <name val="Times New Roman"/>
      <family val="1"/>
      <charset val="1"/>
    </font>
    <font>
      <sz val="16"/>
      <name val="Times New Roman"/>
      <family val="1"/>
      <charset val="1"/>
    </font>
    <font>
      <sz val="11"/>
      <color rgb="FF000000"/>
      <name val="Times New Roman"/>
      <family val="1"/>
      <charset val="1"/>
    </font>
    <font>
      <sz val="10"/>
      <color rgb="FF000000"/>
      <name val="Times New Roman"/>
      <family val="1"/>
      <charset val="1"/>
    </font>
    <font>
      <sz val="14"/>
      <color rgb="FFFF0000"/>
      <name val="Times New Roman"/>
      <family val="1"/>
      <charset val="1"/>
    </font>
    <font>
      <sz val="13"/>
      <name val="Arial"/>
      <family val="2"/>
      <charset val="1"/>
    </font>
    <font>
      <sz val="11"/>
      <color rgb="FF000000"/>
      <name val="Calibri"/>
      <family val="2"/>
      <charset val="1"/>
    </font>
  </fonts>
  <fills count="26">
    <fill>
      <patternFill patternType="none"/>
    </fill>
    <fill>
      <patternFill patternType="gray125"/>
    </fill>
    <fill>
      <patternFill patternType="solid">
        <fgColor rgb="FFCCCCFF"/>
        <bgColor rgb="FFB4C7E7"/>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FF"/>
      </patternFill>
    </fill>
    <fill>
      <patternFill patternType="solid">
        <fgColor rgb="FFFFCC99"/>
        <bgColor rgb="FFC0C0C0"/>
      </patternFill>
    </fill>
    <fill>
      <patternFill patternType="solid">
        <fgColor rgb="FF99CCFF"/>
        <bgColor rgb="FFB4C7E7"/>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969696"/>
        <bgColor rgb="FF808080"/>
      </patternFill>
    </fill>
    <fill>
      <patternFill patternType="solid">
        <fgColor rgb="FFC0C0C0"/>
        <bgColor rgb="FFB4C7E7"/>
      </patternFill>
    </fill>
    <fill>
      <patternFill patternType="solid">
        <fgColor rgb="FFFFFF99"/>
        <bgColor rgb="FFFFFFCC"/>
      </patternFill>
    </fill>
    <fill>
      <patternFill patternType="solid">
        <fgColor rgb="FFFFFFCC"/>
        <bgColor rgb="FFFFFFFF"/>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B4C7E7"/>
        <bgColor rgb="FFC0C0C0"/>
      </patternFill>
    </fill>
    <fill>
      <patternFill patternType="solid">
        <fgColor rgb="FFFFFFFF"/>
        <bgColor rgb="FFFFFFCC"/>
      </patternFill>
    </fill>
  </fills>
  <borders count="21">
    <border>
      <left/>
      <right/>
      <top/>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thick">
        <color rgb="FFC0C0C0"/>
      </bottom>
      <diagonal/>
    </border>
    <border>
      <left/>
      <right/>
      <top/>
      <bottom style="medium">
        <color rgb="FF0066CC"/>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style="thin">
        <color auto="1"/>
      </left>
      <right style="thin">
        <color auto="1"/>
      </right>
      <top style="double">
        <color auto="1"/>
      </top>
      <bottom style="thin">
        <color auto="1"/>
      </bottom>
      <diagonal/>
    </border>
    <border>
      <left style="hair">
        <color auto="1"/>
      </left>
      <right style="hair">
        <color auto="1"/>
      </right>
      <top style="hair">
        <color auto="1"/>
      </top>
      <bottom style="hair">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thin">
        <color auto="1"/>
      </right>
      <top/>
      <bottom/>
      <diagonal/>
    </border>
    <border>
      <left style="double">
        <color auto="1"/>
      </left>
      <right style="thin">
        <color auto="1"/>
      </right>
      <top/>
      <bottom/>
      <diagonal/>
    </border>
    <border>
      <left style="thin">
        <color auto="1"/>
      </left>
      <right/>
      <top/>
      <bottom/>
      <diagonal/>
    </border>
  </borders>
  <cellStyleXfs count="657">
    <xf numFmtId="0" fontId="0" fillId="0" borderId="0"/>
    <xf numFmtId="174" fontId="39" fillId="0" borderId="0" applyBorder="0" applyProtection="0"/>
    <xf numFmtId="0" fontId="39" fillId="2" borderId="0" applyBorder="0" applyProtection="0"/>
    <xf numFmtId="0" fontId="39" fillId="2" borderId="0" applyBorder="0" applyProtection="0"/>
    <xf numFmtId="0" fontId="39" fillId="2" borderId="0" applyBorder="0" applyProtection="0"/>
    <xf numFmtId="0" fontId="39" fillId="2" borderId="0" applyBorder="0" applyProtection="0"/>
    <xf numFmtId="0" fontId="39" fillId="3" borderId="0" applyBorder="0" applyProtection="0"/>
    <xf numFmtId="0" fontId="39" fillId="3" borderId="0" applyBorder="0" applyProtection="0"/>
    <xf numFmtId="0" fontId="39" fillId="3" borderId="0" applyBorder="0" applyProtection="0"/>
    <xf numFmtId="0" fontId="39" fillId="3" borderId="0" applyBorder="0" applyProtection="0"/>
    <xf numFmtId="0" fontId="39" fillId="4" borderId="0" applyBorder="0" applyProtection="0"/>
    <xf numFmtId="0" fontId="39" fillId="4" borderId="0" applyBorder="0" applyProtection="0"/>
    <xf numFmtId="0" fontId="39" fillId="4" borderId="0" applyBorder="0" applyProtection="0"/>
    <xf numFmtId="0" fontId="39" fillId="4" borderId="0" applyBorder="0" applyProtection="0"/>
    <xf numFmtId="0" fontId="39" fillId="5" borderId="0" applyBorder="0" applyProtection="0"/>
    <xf numFmtId="0" fontId="39" fillId="5" borderId="0" applyBorder="0" applyProtection="0"/>
    <xf numFmtId="0" fontId="39" fillId="5" borderId="0" applyBorder="0" applyProtection="0"/>
    <xf numFmtId="0" fontId="39" fillId="5" borderId="0" applyBorder="0" applyProtection="0"/>
    <xf numFmtId="0" fontId="39" fillId="6" borderId="0" applyBorder="0" applyProtection="0"/>
    <xf numFmtId="0" fontId="39" fillId="6" borderId="0" applyBorder="0" applyProtection="0"/>
    <xf numFmtId="0" fontId="39" fillId="6" borderId="0" applyBorder="0" applyProtection="0"/>
    <xf numFmtId="0" fontId="39" fillId="6" borderId="0" applyBorder="0" applyProtection="0"/>
    <xf numFmtId="0" fontId="39" fillId="7" borderId="0" applyBorder="0" applyProtection="0"/>
    <xf numFmtId="0" fontId="39" fillId="7" borderId="0" applyBorder="0" applyProtection="0"/>
    <xf numFmtId="0" fontId="39" fillId="7" borderId="0" applyBorder="0" applyProtection="0"/>
    <xf numFmtId="0" fontId="39" fillId="7" borderId="0" applyBorder="0" applyProtection="0"/>
    <xf numFmtId="0" fontId="39" fillId="8" borderId="0" applyBorder="0" applyProtection="0"/>
    <xf numFmtId="0" fontId="39" fillId="8" borderId="0" applyBorder="0" applyProtection="0"/>
    <xf numFmtId="0" fontId="39" fillId="8" borderId="0" applyBorder="0" applyProtection="0"/>
    <xf numFmtId="0" fontId="39" fillId="8" borderId="0" applyBorder="0" applyProtection="0"/>
    <xf numFmtId="0" fontId="39" fillId="9" borderId="0" applyBorder="0" applyProtection="0"/>
    <xf numFmtId="0" fontId="39" fillId="9" borderId="0" applyBorder="0" applyProtection="0"/>
    <xf numFmtId="0" fontId="39" fillId="9" borderId="0" applyBorder="0" applyProtection="0"/>
    <xf numFmtId="0" fontId="39" fillId="9" borderId="0" applyBorder="0" applyProtection="0"/>
    <xf numFmtId="0" fontId="39" fillId="10" borderId="0" applyBorder="0" applyProtection="0"/>
    <xf numFmtId="0" fontId="39" fillId="10" borderId="0" applyBorder="0" applyProtection="0"/>
    <xf numFmtId="0" fontId="39" fillId="10" borderId="0" applyBorder="0" applyProtection="0"/>
    <xf numFmtId="0" fontId="39" fillId="10" borderId="0" applyBorder="0" applyProtection="0"/>
    <xf numFmtId="0" fontId="39" fillId="5" borderId="0" applyBorder="0" applyProtection="0"/>
    <xf numFmtId="0" fontId="39" fillId="5" borderId="0" applyBorder="0" applyProtection="0"/>
    <xf numFmtId="0" fontId="39" fillId="5" borderId="0" applyBorder="0" applyProtection="0"/>
    <xf numFmtId="0" fontId="39" fillId="5" borderId="0" applyBorder="0" applyProtection="0"/>
    <xf numFmtId="0" fontId="39" fillId="8" borderId="0" applyBorder="0" applyProtection="0"/>
    <xf numFmtId="0" fontId="39" fillId="8" borderId="0" applyBorder="0" applyProtection="0"/>
    <xf numFmtId="0" fontId="39" fillId="8" borderId="0" applyBorder="0" applyProtection="0"/>
    <xf numFmtId="0" fontId="39" fillId="8" borderId="0" applyBorder="0" applyProtection="0"/>
    <xf numFmtId="0" fontId="39" fillId="11" borderId="0" applyBorder="0" applyProtection="0"/>
    <xf numFmtId="0" fontId="39" fillId="11" borderId="0" applyBorder="0" applyProtection="0"/>
    <xf numFmtId="0" fontId="39" fillId="11" borderId="0" applyBorder="0" applyProtection="0"/>
    <xf numFmtId="0" fontId="39" fillId="11" borderId="0" applyBorder="0" applyProtection="0"/>
    <xf numFmtId="0" fontId="1" fillId="12" borderId="0" applyBorder="0" applyProtection="0"/>
    <xf numFmtId="0" fontId="1" fillId="12" borderId="0" applyBorder="0" applyProtection="0"/>
    <xf numFmtId="0" fontId="1" fillId="12" borderId="0" applyBorder="0" applyProtection="0"/>
    <xf numFmtId="0" fontId="1" fillId="12" borderId="0" applyBorder="0" applyProtection="0"/>
    <xf numFmtId="0" fontId="1" fillId="9" borderId="0" applyBorder="0" applyProtection="0"/>
    <xf numFmtId="0" fontId="1" fillId="9" borderId="0" applyBorder="0" applyProtection="0"/>
    <xf numFmtId="0" fontId="1" fillId="9" borderId="0" applyBorder="0" applyProtection="0"/>
    <xf numFmtId="0" fontId="1" fillId="9" borderId="0" applyBorder="0" applyProtection="0"/>
    <xf numFmtId="0" fontId="1" fillId="10" borderId="0" applyBorder="0" applyProtection="0"/>
    <xf numFmtId="0" fontId="1" fillId="10" borderId="0" applyBorder="0" applyProtection="0"/>
    <xf numFmtId="0" fontId="1" fillId="10" borderId="0" applyBorder="0" applyProtection="0"/>
    <xf numFmtId="0" fontId="1" fillId="10" borderId="0" applyBorder="0" applyProtection="0"/>
    <xf numFmtId="0" fontId="1" fillId="13" borderId="0" applyBorder="0" applyProtection="0"/>
    <xf numFmtId="0" fontId="1" fillId="13" borderId="0" applyBorder="0" applyProtection="0"/>
    <xf numFmtId="0" fontId="1" fillId="13" borderId="0" applyBorder="0" applyProtection="0"/>
    <xf numFmtId="0" fontId="1"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5" borderId="0" applyBorder="0" applyProtection="0"/>
    <xf numFmtId="0" fontId="2" fillId="4" borderId="0" applyBorder="0" applyProtection="0"/>
    <xf numFmtId="0" fontId="2" fillId="4" borderId="0" applyBorder="0" applyProtection="0"/>
    <xf numFmtId="0" fontId="2" fillId="4" borderId="0" applyBorder="0" applyProtection="0"/>
    <xf numFmtId="0" fontId="2" fillId="4" borderId="0" applyBorder="0" applyProtection="0"/>
    <xf numFmtId="0" fontId="3" fillId="16" borderId="1" applyProtection="0"/>
    <xf numFmtId="0" fontId="3" fillId="16" borderId="1" applyProtection="0"/>
    <xf numFmtId="0" fontId="3" fillId="16" borderId="1" applyProtection="0"/>
    <xf numFmtId="0" fontId="3" fillId="16" borderId="1" applyProtection="0"/>
    <xf numFmtId="0" fontId="3" fillId="16" borderId="1" applyProtection="0"/>
    <xf numFmtId="0" fontId="3" fillId="16" borderId="1" applyProtection="0"/>
    <xf numFmtId="0" fontId="3" fillId="16" borderId="1" applyProtection="0"/>
    <xf numFmtId="0" fontId="3" fillId="16" borderId="1" applyProtection="0"/>
    <xf numFmtId="0" fontId="4" fillId="0" borderId="2" applyProtection="0"/>
    <xf numFmtId="0" fontId="4" fillId="0" borderId="2" applyProtection="0"/>
    <xf numFmtId="0" fontId="4" fillId="0" borderId="2" applyProtection="0"/>
    <xf numFmtId="0" fontId="4" fillId="0" borderId="2" applyProtection="0"/>
    <xf numFmtId="0" fontId="4" fillId="0" borderId="2" applyProtection="0"/>
    <xf numFmtId="164" fontId="39" fillId="0" borderId="0" applyBorder="0" applyProtection="0"/>
    <xf numFmtId="164" fontId="39" fillId="0" borderId="0" applyBorder="0" applyProtection="0"/>
    <xf numFmtId="164" fontId="5" fillId="0" borderId="0" applyBorder="0" applyProtection="0"/>
    <xf numFmtId="165" fontId="39" fillId="0" borderId="0" applyBorder="0" applyProtection="0"/>
    <xf numFmtId="0" fontId="6" fillId="17" borderId="3" applyProtection="0"/>
    <xf numFmtId="0" fontId="6" fillId="17" borderId="3" applyProtection="0"/>
    <xf numFmtId="0" fontId="6" fillId="17" borderId="3" applyProtection="0"/>
    <xf numFmtId="0" fontId="6" fillId="17" borderId="3" applyProtection="0"/>
    <xf numFmtId="0" fontId="6" fillId="17" borderId="3" applyProtection="0"/>
    <xf numFmtId="0" fontId="7" fillId="0" borderId="4" applyProtection="0"/>
    <xf numFmtId="0" fontId="8" fillId="0" borderId="0" applyBorder="0" applyProtection="0"/>
    <xf numFmtId="0" fontId="8" fillId="0" borderId="0" applyBorder="0" applyProtection="0"/>
    <xf numFmtId="0" fontId="8" fillId="0" borderId="0" applyBorder="0" applyProtection="0"/>
    <xf numFmtId="0" fontId="8" fillId="0" borderId="0" applyBorder="0" applyProtection="0"/>
    <xf numFmtId="0" fontId="9" fillId="7" borderId="3" applyProtection="0"/>
    <xf numFmtId="0" fontId="9" fillId="7" borderId="3" applyProtection="0"/>
    <xf numFmtId="0" fontId="9" fillId="7" borderId="3" applyProtection="0"/>
    <xf numFmtId="0" fontId="9" fillId="7" borderId="3" applyProtection="0"/>
    <xf numFmtId="0" fontId="9" fillId="7" borderId="3"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166" fontId="39" fillId="0" borderId="0" applyBorder="0" applyProtection="0"/>
    <xf numFmtId="0" fontId="10" fillId="3" borderId="0" applyBorder="0" applyProtection="0"/>
    <xf numFmtId="0" fontId="10" fillId="3" borderId="0" applyBorder="0" applyProtection="0"/>
    <xf numFmtId="0" fontId="10" fillId="3" borderId="0" applyBorder="0" applyProtection="0"/>
    <xf numFmtId="0" fontId="10" fillId="3" borderId="0" applyBorder="0" applyProtection="0"/>
    <xf numFmtId="167" fontId="39" fillId="0" borderId="0" applyBorder="0" applyProtection="0"/>
    <xf numFmtId="167" fontId="39" fillId="0" borderId="0" applyBorder="0" applyProtection="0"/>
    <xf numFmtId="164" fontId="39" fillId="0" borderId="0" applyBorder="0" applyProtection="0"/>
    <xf numFmtId="164" fontId="39" fillId="0" borderId="0" applyBorder="0" applyProtection="0"/>
    <xf numFmtId="164" fontId="5" fillId="0" borderId="0"/>
    <xf numFmtId="164" fontId="11" fillId="0" borderId="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5" fillId="0" borderId="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5" fillId="0" borderId="0"/>
    <xf numFmtId="167" fontId="39" fillId="0" borderId="0" applyBorder="0" applyProtection="0"/>
    <xf numFmtId="164" fontId="5"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4" fontId="5" fillId="0" borderId="0"/>
    <xf numFmtId="167" fontId="39" fillId="0" borderId="0" applyBorder="0" applyProtection="0"/>
    <xf numFmtId="164" fontId="39" fillId="0" borderId="0" applyBorder="0" applyProtection="0"/>
    <xf numFmtId="164" fontId="5" fillId="0" borderId="0" applyBorder="0" applyProtection="0"/>
    <xf numFmtId="167" fontId="5" fillId="0" borderId="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4"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4" fontId="5" fillId="0" borderId="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4" fontId="5" fillId="0" borderId="0"/>
    <xf numFmtId="164" fontId="39" fillId="0" borderId="0" applyBorder="0" applyProtection="0"/>
    <xf numFmtId="167" fontId="39" fillId="0" borderId="0" applyBorder="0" applyProtection="0"/>
    <xf numFmtId="0"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4" fontId="5" fillId="0" borderId="0"/>
    <xf numFmtId="0" fontId="5" fillId="0" borderId="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4" fontId="39" fillId="0" borderId="0" applyBorder="0" applyProtection="0"/>
    <xf numFmtId="167" fontId="39" fillId="0" borderId="0" applyBorder="0" applyProtection="0"/>
    <xf numFmtId="167" fontId="39" fillId="0" borderId="0" applyBorder="0" applyProtection="0"/>
    <xf numFmtId="167" fontId="39" fillId="0" borderId="0" applyBorder="0" applyProtection="0"/>
    <xf numFmtId="168" fontId="39" fillId="0" borderId="0" applyBorder="0" applyProtection="0"/>
    <xf numFmtId="168" fontId="39" fillId="0" borderId="0" applyBorder="0" applyProtection="0"/>
    <xf numFmtId="168" fontId="39" fillId="0" borderId="0" applyBorder="0" applyProtection="0"/>
    <xf numFmtId="169" fontId="39" fillId="0" borderId="0" applyBorder="0" applyProtection="0"/>
    <xf numFmtId="168" fontId="39" fillId="0" borderId="0" applyBorder="0" applyProtection="0"/>
    <xf numFmtId="168" fontId="39" fillId="0" borderId="0" applyBorder="0" applyProtection="0"/>
    <xf numFmtId="168" fontId="39" fillId="0" borderId="0" applyBorder="0" applyProtection="0"/>
    <xf numFmtId="169" fontId="39" fillId="0" borderId="0" applyBorder="0" applyProtection="0"/>
    <xf numFmtId="168" fontId="39" fillId="0" borderId="0" applyBorder="0" applyProtection="0"/>
    <xf numFmtId="168" fontId="39" fillId="0" borderId="0" applyBorder="0" applyProtection="0"/>
    <xf numFmtId="168" fontId="39" fillId="0" borderId="0" applyBorder="0" applyProtection="0"/>
    <xf numFmtId="169" fontId="39" fillId="0" borderId="0" applyBorder="0" applyProtection="0"/>
    <xf numFmtId="168" fontId="39" fillId="0" borderId="0" applyBorder="0" applyProtection="0"/>
    <xf numFmtId="168" fontId="39" fillId="0" borderId="0" applyBorder="0" applyProtection="0"/>
    <xf numFmtId="168" fontId="39" fillId="0" borderId="0" applyBorder="0" applyProtection="0"/>
    <xf numFmtId="169" fontId="39" fillId="0" borderId="0" applyBorder="0" applyProtection="0"/>
    <xf numFmtId="168" fontId="39" fillId="0" borderId="0" applyBorder="0" applyProtection="0"/>
    <xf numFmtId="168" fontId="39" fillId="0" borderId="0" applyBorder="0" applyProtection="0"/>
    <xf numFmtId="168" fontId="39" fillId="0" borderId="0" applyBorder="0" applyProtection="0"/>
    <xf numFmtId="0" fontId="5" fillId="0" borderId="0"/>
    <xf numFmtId="169" fontId="39" fillId="0" borderId="0" applyBorder="0" applyProtection="0"/>
    <xf numFmtId="165" fontId="39" fillId="0" borderId="0" applyBorder="0" applyProtection="0"/>
    <xf numFmtId="165" fontId="39" fillId="0" borderId="0" applyBorder="0" applyProtection="0"/>
    <xf numFmtId="165" fontId="39" fillId="0" borderId="0" applyBorder="0" applyProtection="0"/>
    <xf numFmtId="165" fontId="39" fillId="0" borderId="0" applyBorder="0" applyProtection="0"/>
    <xf numFmtId="165" fontId="39" fillId="0" borderId="0" applyBorder="0" applyProtection="0"/>
    <xf numFmtId="165" fontId="39" fillId="0" borderId="0" applyBorder="0" applyProtection="0"/>
    <xf numFmtId="170" fontId="39" fillId="0" borderId="0" applyBorder="0" applyProtection="0"/>
    <xf numFmtId="171" fontId="39" fillId="0" borderId="0" applyBorder="0" applyProtection="0"/>
    <xf numFmtId="0" fontId="12" fillId="18" borderId="0" applyBorder="0" applyProtection="0"/>
    <xf numFmtId="0" fontId="12" fillId="18" borderId="0" applyBorder="0" applyProtection="0"/>
    <xf numFmtId="0" fontId="12" fillId="18" borderId="0" applyBorder="0" applyProtection="0"/>
    <xf numFmtId="0" fontId="12" fillId="18" borderId="0" applyBorder="0" applyProtection="0"/>
    <xf numFmtId="0" fontId="39" fillId="0" borderId="0"/>
    <xf numFmtId="0" fontId="5" fillId="0" borderId="0"/>
    <xf numFmtId="0" fontId="5" fillId="0" borderId="0"/>
    <xf numFmtId="0" fontId="5"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172" fontId="13" fillId="0" borderId="0"/>
    <xf numFmtId="0" fontId="39" fillId="0" borderId="0"/>
    <xf numFmtId="0" fontId="5" fillId="0" borderId="0"/>
    <xf numFmtId="0" fontId="39" fillId="0" borderId="0"/>
    <xf numFmtId="0" fontId="5" fillId="0" borderId="0"/>
    <xf numFmtId="0" fontId="39" fillId="0" borderId="0"/>
    <xf numFmtId="0" fontId="14" fillId="0" borderId="0"/>
    <xf numFmtId="0" fontId="5" fillId="0" borderId="0"/>
    <xf numFmtId="0" fontId="5" fillId="0" borderId="0"/>
    <xf numFmtId="0" fontId="5" fillId="0" borderId="0"/>
    <xf numFmtId="0" fontId="5" fillId="0" borderId="0"/>
    <xf numFmtId="0" fontId="15" fillId="0" borderId="0"/>
    <xf numFmtId="0" fontId="39" fillId="19" borderId="5" applyProtection="0"/>
    <xf numFmtId="0" fontId="39" fillId="19" borderId="5" applyProtection="0"/>
    <xf numFmtId="0" fontId="39" fillId="19" borderId="5" applyProtection="0"/>
    <xf numFmtId="0" fontId="39" fillId="19" borderId="5" applyProtection="0"/>
    <xf numFmtId="0" fontId="39" fillId="19" borderId="5" applyProtection="0"/>
    <xf numFmtId="9" fontId="39" fillId="0" borderId="0" applyBorder="0" applyProtection="0"/>
    <xf numFmtId="9" fontId="39" fillId="0" borderId="0" applyBorder="0" applyProtection="0"/>
    <xf numFmtId="0" fontId="5" fillId="0" borderId="0"/>
    <xf numFmtId="0" fontId="16" fillId="17" borderId="6" applyProtection="0"/>
    <xf numFmtId="0" fontId="16" fillId="17" borderId="6" applyProtection="0"/>
    <xf numFmtId="0" fontId="16" fillId="17" borderId="6" applyProtection="0"/>
    <xf numFmtId="0" fontId="16" fillId="17" borderId="6" applyProtection="0"/>
    <xf numFmtId="0" fontId="16" fillId="17" borderId="6"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8" fillId="0" borderId="0" applyBorder="0" applyProtection="0"/>
    <xf numFmtId="0" fontId="18" fillId="0" borderId="0" applyBorder="0" applyProtection="0"/>
    <xf numFmtId="0" fontId="18" fillId="0" borderId="0" applyBorder="0" applyProtection="0"/>
    <xf numFmtId="0" fontId="18" fillId="0" borderId="0" applyBorder="0" applyProtection="0"/>
    <xf numFmtId="0" fontId="19" fillId="0" borderId="7" applyProtection="0"/>
    <xf numFmtId="0" fontId="19" fillId="0" borderId="7" applyProtection="0"/>
    <xf numFmtId="0" fontId="19" fillId="0" borderId="7" applyProtection="0"/>
    <xf numFmtId="0" fontId="19" fillId="0" borderId="7" applyProtection="0"/>
    <xf numFmtId="0" fontId="19" fillId="0" borderId="7" applyProtection="0"/>
    <xf numFmtId="0" fontId="7" fillId="0" borderId="4" applyProtection="0"/>
    <xf numFmtId="0" fontId="7" fillId="0" borderId="4" applyProtection="0"/>
    <xf numFmtId="0" fontId="7" fillId="0" borderId="4" applyProtection="0"/>
    <xf numFmtId="0" fontId="7" fillId="0" borderId="4" applyProtection="0"/>
    <xf numFmtId="0" fontId="20" fillId="0" borderId="8" applyProtection="0"/>
    <xf numFmtId="0" fontId="20" fillId="0" borderId="8" applyProtection="0"/>
    <xf numFmtId="0" fontId="20" fillId="0" borderId="8" applyProtection="0"/>
    <xf numFmtId="0" fontId="20" fillId="0" borderId="8" applyProtection="0"/>
    <xf numFmtId="0" fontId="20" fillId="0" borderId="8" applyProtection="0"/>
    <xf numFmtId="0" fontId="8" fillId="0" borderId="9" applyProtection="0"/>
    <xf numFmtId="0" fontId="8" fillId="0" borderId="9" applyProtection="0"/>
    <xf numFmtId="0" fontId="8" fillId="0" borderId="9" applyProtection="0"/>
    <xf numFmtId="0" fontId="8" fillId="0" borderId="9" applyProtection="0"/>
    <xf numFmtId="0" fontId="8" fillId="0" borderId="9" applyProtection="0"/>
    <xf numFmtId="0" fontId="21" fillId="0" borderId="0" applyBorder="0" applyProtection="0"/>
    <xf numFmtId="0" fontId="21" fillId="0" borderId="0" applyBorder="0" applyProtection="0"/>
    <xf numFmtId="0" fontId="21" fillId="0" borderId="0" applyBorder="0" applyProtection="0"/>
    <xf numFmtId="0" fontId="21" fillId="0" borderId="0" applyBorder="0" applyProtection="0"/>
    <xf numFmtId="0" fontId="1" fillId="20" borderId="0" applyBorder="0" applyProtection="0"/>
    <xf numFmtId="0" fontId="1" fillId="20"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2" borderId="0" applyBorder="0" applyProtection="0"/>
    <xf numFmtId="0" fontId="1" fillId="22" borderId="0" applyBorder="0" applyProtection="0"/>
    <xf numFmtId="0" fontId="1" fillId="13" borderId="0" applyBorder="0" applyProtection="0"/>
    <xf numFmtId="0" fontId="1" fillId="13" borderId="0" applyBorder="0" applyProtection="0"/>
    <xf numFmtId="0" fontId="1" fillId="13" borderId="0" applyBorder="0" applyProtection="0"/>
    <xf numFmtId="0" fontId="1"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4" borderId="0" applyBorder="0" applyProtection="0"/>
    <xf numFmtId="0" fontId="1" fillId="23" borderId="0" applyBorder="0" applyProtection="0"/>
    <xf numFmtId="0" fontId="1" fillId="23" borderId="0" applyBorder="0" applyProtection="0"/>
    <xf numFmtId="0" fontId="1" fillId="23" borderId="0" applyBorder="0" applyProtection="0"/>
    <xf numFmtId="0" fontId="1" fillId="23" borderId="0" applyBorder="0" applyProtection="0"/>
  </cellStyleXfs>
  <cellXfs count="156">
    <xf numFmtId="0" fontId="0" fillId="0" borderId="0" xfId="0"/>
    <xf numFmtId="0" fontId="0" fillId="0" borderId="0" xfId="0" applyBorder="1"/>
    <xf numFmtId="0" fontId="23" fillId="0" borderId="0" xfId="532" applyFont="1" applyAlignment="1">
      <alignment horizontal="right" vertical="center"/>
    </xf>
    <xf numFmtId="0" fontId="23" fillId="0" borderId="0" xfId="532" applyFont="1" applyAlignment="1">
      <alignment horizontal="center" vertical="center"/>
    </xf>
    <xf numFmtId="0" fontId="22" fillId="0" borderId="0" xfId="393" applyFont="1" applyBorder="1" applyAlignment="1" applyProtection="1">
      <alignment horizontal="center" vertical="center"/>
    </xf>
    <xf numFmtId="0" fontId="23" fillId="0" borderId="0" xfId="532" applyFont="1" applyAlignment="1">
      <alignment vertical="center"/>
    </xf>
    <xf numFmtId="4" fontId="23" fillId="0" borderId="0" xfId="532" applyNumberFormat="1" applyFont="1" applyAlignment="1">
      <alignment vertical="center"/>
    </xf>
    <xf numFmtId="0" fontId="23" fillId="0" borderId="0" xfId="532" applyFont="1" applyBorder="1" applyAlignment="1">
      <alignment vertical="center"/>
    </xf>
    <xf numFmtId="0" fontId="22" fillId="24" borderId="10" xfId="588" applyFont="1" applyFill="1" applyBorder="1" applyAlignment="1">
      <alignment horizontal="center" vertical="center" wrapText="1"/>
    </xf>
    <xf numFmtId="0" fontId="22" fillId="24" borderId="11" xfId="588" applyFont="1" applyFill="1" applyBorder="1" applyAlignment="1">
      <alignment horizontal="center" vertical="center" wrapText="1"/>
    </xf>
    <xf numFmtId="0" fontId="22" fillId="24" borderId="12" xfId="588" applyFont="1" applyFill="1" applyBorder="1" applyAlignment="1">
      <alignment horizontal="center" vertical="center"/>
    </xf>
    <xf numFmtId="0" fontId="22" fillId="24" borderId="13" xfId="588" applyFont="1" applyFill="1" applyBorder="1" applyAlignment="1">
      <alignment horizontal="center" vertical="center" wrapText="1"/>
    </xf>
    <xf numFmtId="173" fontId="26" fillId="0" borderId="14" xfId="510" applyNumberFormat="1" applyFont="1" applyBorder="1" applyAlignment="1">
      <alignment horizontal="right" vertical="center" wrapText="1"/>
    </xf>
    <xf numFmtId="0" fontId="22" fillId="0" borderId="14" xfId="588" applyFont="1" applyBorder="1" applyAlignment="1">
      <alignment horizontal="center" vertical="center" wrapText="1"/>
    </xf>
    <xf numFmtId="0" fontId="22" fillId="0" borderId="14" xfId="588" applyFont="1" applyBorder="1" applyAlignment="1">
      <alignment horizontal="center" vertical="center"/>
    </xf>
    <xf numFmtId="0" fontId="22" fillId="0" borderId="14" xfId="393" applyFont="1" applyBorder="1" applyAlignment="1" applyProtection="1">
      <alignment vertical="center" wrapText="1"/>
    </xf>
    <xf numFmtId="0" fontId="27" fillId="0" borderId="14" xfId="531" applyFont="1" applyBorder="1" applyAlignment="1">
      <alignment horizontal="right" wrapText="1"/>
    </xf>
    <xf numFmtId="0" fontId="27" fillId="0" borderId="14" xfId="531" applyFont="1" applyBorder="1" applyAlignment="1">
      <alignment horizontal="left" wrapText="1"/>
    </xf>
    <xf numFmtId="0" fontId="27" fillId="0" borderId="14" xfId="531" applyFont="1" applyBorder="1" applyAlignment="1">
      <alignment horizontal="center" vertical="center" wrapText="1"/>
    </xf>
    <xf numFmtId="174" fontId="27" fillId="0" borderId="14" xfId="1" applyFont="1" applyBorder="1" applyAlignment="1" applyProtection="1">
      <alignment vertical="center" wrapText="1"/>
    </xf>
    <xf numFmtId="2" fontId="28" fillId="0" borderId="0" xfId="531" applyNumberFormat="1" applyFont="1" applyAlignment="1">
      <alignment vertical="center" wrapText="1"/>
    </xf>
    <xf numFmtId="0" fontId="29" fillId="0" borderId="0" xfId="531" applyFont="1" applyAlignment="1">
      <alignment vertical="center" wrapText="1"/>
    </xf>
    <xf numFmtId="0" fontId="30" fillId="0" borderId="0" xfId="531" applyFont="1" applyAlignment="1">
      <alignment vertical="center" wrapText="1"/>
    </xf>
    <xf numFmtId="173" fontId="26" fillId="0" borderId="14" xfId="531" applyNumberFormat="1" applyFont="1" applyBorder="1" applyAlignment="1">
      <alignment horizontal="right" vertical="center" wrapText="1"/>
    </xf>
    <xf numFmtId="0" fontId="26" fillId="0" borderId="14" xfId="531" applyFont="1" applyBorder="1" applyAlignment="1">
      <alignment horizontal="left" vertical="center" wrapText="1"/>
    </xf>
    <xf numFmtId="175" fontId="26" fillId="0" borderId="14" xfId="0" applyNumberFormat="1" applyFont="1" applyBorder="1" applyAlignment="1">
      <alignment horizontal="right" vertical="center"/>
    </xf>
    <xf numFmtId="0" fontId="26" fillId="0" borderId="14" xfId="531" applyFont="1" applyBorder="1" applyAlignment="1">
      <alignment horizontal="center" vertical="center" wrapText="1"/>
    </xf>
    <xf numFmtId="174" fontId="26" fillId="0" borderId="14" xfId="1" applyFont="1" applyBorder="1" applyAlignment="1" applyProtection="1">
      <alignment vertical="center" wrapText="1"/>
    </xf>
    <xf numFmtId="164" fontId="26" fillId="0" borderId="14" xfId="91" applyFont="1" applyBorder="1" applyAlignment="1" applyProtection="1">
      <alignment vertical="center"/>
    </xf>
    <xf numFmtId="0" fontId="26" fillId="0" borderId="14" xfId="531" applyFont="1" applyBorder="1" applyAlignment="1">
      <alignment vertical="center" wrapText="1"/>
    </xf>
    <xf numFmtId="2" fontId="31" fillId="0" borderId="0" xfId="531" applyNumberFormat="1" applyFont="1" applyAlignment="1">
      <alignment vertical="center" wrapText="1"/>
    </xf>
    <xf numFmtId="2" fontId="32" fillId="0" borderId="0" xfId="531" applyNumberFormat="1" applyFont="1" applyAlignment="1">
      <alignment vertical="center" wrapText="1"/>
    </xf>
    <xf numFmtId="174" fontId="26" fillId="0" borderId="14" xfId="1" applyFont="1" applyBorder="1" applyAlignment="1" applyProtection="1">
      <alignment vertical="center"/>
    </xf>
    <xf numFmtId="164" fontId="27" fillId="0" borderId="14" xfId="531" applyNumberFormat="1" applyFont="1" applyBorder="1" applyAlignment="1">
      <alignment vertical="center" wrapText="1"/>
    </xf>
    <xf numFmtId="0" fontId="26" fillId="0" borderId="14" xfId="531" applyFont="1" applyBorder="1" applyAlignment="1">
      <alignment horizontal="right" vertical="center" wrapText="1"/>
    </xf>
    <xf numFmtId="176" fontId="26" fillId="0" borderId="14" xfId="0" applyNumberFormat="1" applyFont="1" applyBorder="1" applyAlignment="1">
      <alignment vertical="center"/>
    </xf>
    <xf numFmtId="0" fontId="26" fillId="0" borderId="14" xfId="510" applyFont="1" applyBorder="1" applyAlignment="1">
      <alignment vertical="center" wrapText="1"/>
    </xf>
    <xf numFmtId="164" fontId="26" fillId="0" borderId="14" xfId="91" applyFont="1" applyBorder="1" applyAlignment="1" applyProtection="1">
      <alignment vertical="center" wrapText="1"/>
    </xf>
    <xf numFmtId="0" fontId="26" fillId="0" borderId="14" xfId="510" applyFont="1" applyBorder="1" applyAlignment="1">
      <alignment horizontal="center" vertical="center" wrapText="1"/>
    </xf>
    <xf numFmtId="177" fontId="24" fillId="0" borderId="14" xfId="0" applyNumberFormat="1" applyFont="1" applyBorder="1" applyAlignment="1">
      <alignment horizontal="right" vertical="center" wrapText="1"/>
    </xf>
    <xf numFmtId="0" fontId="24" fillId="0" borderId="14" xfId="0" applyFont="1" applyBorder="1" applyAlignment="1">
      <alignment vertical="center" wrapText="1"/>
    </xf>
    <xf numFmtId="2" fontId="24" fillId="0" borderId="14" xfId="0" applyNumberFormat="1" applyFont="1" applyBorder="1" applyAlignment="1">
      <alignment horizontal="center" vertical="center"/>
    </xf>
    <xf numFmtId="174" fontId="33" fillId="0" borderId="14" xfId="1" applyFont="1" applyBorder="1" applyAlignment="1" applyProtection="1">
      <alignment horizontal="right" vertical="center" wrapText="1"/>
    </xf>
    <xf numFmtId="0" fontId="33" fillId="0" borderId="14" xfId="0" applyFont="1" applyBorder="1" applyAlignment="1">
      <alignment vertical="center"/>
    </xf>
    <xf numFmtId="0" fontId="34" fillId="0" borderId="0" xfId="0" applyFont="1" applyAlignment="1">
      <alignment vertical="center"/>
    </xf>
    <xf numFmtId="0" fontId="35" fillId="0" borderId="0" xfId="0" applyFont="1" applyAlignment="1">
      <alignment vertical="center"/>
    </xf>
    <xf numFmtId="0" fontId="35" fillId="0" borderId="0" xfId="0" applyFont="1"/>
    <xf numFmtId="178" fontId="24" fillId="0" borderId="14" xfId="0" applyNumberFormat="1" applyFont="1" applyBorder="1" applyAlignment="1">
      <alignment horizontal="right" vertical="center" wrapText="1"/>
    </xf>
    <xf numFmtId="174" fontId="33" fillId="0" borderId="14" xfId="1" applyFont="1" applyBorder="1" applyAlignment="1" applyProtection="1">
      <alignment vertical="center" wrapText="1"/>
    </xf>
    <xf numFmtId="0" fontId="33" fillId="0" borderId="14" xfId="0" applyFont="1" applyBorder="1" applyAlignment="1">
      <alignment horizontal="center" vertical="center" wrapText="1"/>
    </xf>
    <xf numFmtId="174" fontId="33" fillId="0" borderId="14" xfId="1" applyFont="1" applyBorder="1" applyAlignment="1" applyProtection="1">
      <alignment horizontal="center" vertical="center" wrapText="1"/>
    </xf>
    <xf numFmtId="177" fontId="33" fillId="0" borderId="14" xfId="0" applyNumberFormat="1" applyFont="1" applyBorder="1" applyAlignment="1">
      <alignment horizontal="right" vertical="center" wrapText="1"/>
    </xf>
    <xf numFmtId="0" fontId="33" fillId="0" borderId="14" xfId="0" applyFont="1" applyBorder="1" applyAlignment="1">
      <alignment vertical="center" wrapText="1"/>
    </xf>
    <xf numFmtId="2" fontId="34" fillId="0" borderId="0" xfId="0" applyNumberFormat="1" applyFont="1" applyAlignment="1">
      <alignment vertical="center"/>
    </xf>
    <xf numFmtId="179" fontId="33" fillId="25" borderId="14" xfId="533" applyNumberFormat="1" applyFont="1" applyFill="1" applyBorder="1" applyAlignment="1">
      <alignment horizontal="right" vertical="center" wrapText="1"/>
    </xf>
    <xf numFmtId="0" fontId="33" fillId="25" borderId="14" xfId="533" applyFont="1" applyFill="1" applyBorder="1" applyAlignment="1">
      <alignment vertical="center" wrapText="1"/>
    </xf>
    <xf numFmtId="4" fontId="26" fillId="25" borderId="14" xfId="91" applyNumberFormat="1" applyFont="1" applyFill="1" applyBorder="1" applyAlignment="1" applyProtection="1">
      <alignment horizontal="right" vertical="center" wrapText="1"/>
    </xf>
    <xf numFmtId="0" fontId="33" fillId="25" borderId="14" xfId="533" applyFont="1" applyFill="1" applyBorder="1" applyAlignment="1">
      <alignment horizontal="center" vertical="center" wrapText="1"/>
    </xf>
    <xf numFmtId="4" fontId="26" fillId="25" borderId="14" xfId="91" applyNumberFormat="1" applyFont="1" applyFill="1" applyBorder="1" applyAlignment="1" applyProtection="1">
      <alignment vertical="center" wrapText="1"/>
    </xf>
    <xf numFmtId="4" fontId="34" fillId="0" borderId="0" xfId="0" applyNumberFormat="1" applyFont="1" applyAlignment="1">
      <alignment vertical="center"/>
    </xf>
    <xf numFmtId="0" fontId="24" fillId="0" borderId="14" xfId="0" applyFont="1" applyBorder="1" applyAlignment="1">
      <alignment horizontal="right" vertical="center" wrapText="1"/>
    </xf>
    <xf numFmtId="174" fontId="24" fillId="0" borderId="14" xfId="0" applyNumberFormat="1" applyFont="1" applyBorder="1" applyAlignment="1">
      <alignment vertical="center"/>
    </xf>
    <xf numFmtId="164" fontId="27" fillId="25" borderId="14" xfId="525" applyNumberFormat="1" applyFont="1" applyFill="1" applyBorder="1" applyAlignment="1">
      <alignment vertical="center" wrapText="1"/>
    </xf>
    <xf numFmtId="0" fontId="30" fillId="25" borderId="0" xfId="525" applyFont="1" applyFill="1" applyAlignment="1">
      <alignment vertical="center" wrapText="1"/>
    </xf>
    <xf numFmtId="0" fontId="36" fillId="25" borderId="0" xfId="0" applyFont="1" applyFill="1"/>
    <xf numFmtId="173" fontId="27" fillId="0" borderId="14" xfId="510" applyNumberFormat="1" applyFont="1" applyBorder="1" applyAlignment="1">
      <alignment horizontal="right" vertical="center" wrapText="1"/>
    </xf>
    <xf numFmtId="0" fontId="26" fillId="0" borderId="14" xfId="510" applyFont="1" applyBorder="1" applyAlignment="1">
      <alignment horizontal="left" vertical="center" wrapText="1"/>
    </xf>
    <xf numFmtId="0" fontId="26" fillId="0" borderId="14" xfId="510" applyFont="1" applyBorder="1" applyAlignment="1">
      <alignment horizontal="center" vertical="center"/>
    </xf>
    <xf numFmtId="4" fontId="33" fillId="0" borderId="14" xfId="510" applyNumberFormat="1" applyFont="1" applyBorder="1" applyAlignment="1">
      <alignment vertical="center" wrapText="1"/>
    </xf>
    <xf numFmtId="0" fontId="24" fillId="25" borderId="14" xfId="525" applyFont="1" applyFill="1" applyBorder="1" applyAlignment="1">
      <alignment vertical="center" wrapText="1"/>
    </xf>
    <xf numFmtId="0" fontId="33" fillId="0" borderId="14" xfId="510" applyFont="1" applyBorder="1" applyAlignment="1">
      <alignment horizontal="center" vertical="center"/>
    </xf>
    <xf numFmtId="0" fontId="24" fillId="0" borderId="14" xfId="0" applyFont="1" applyBorder="1" applyAlignment="1">
      <alignment vertical="center"/>
    </xf>
    <xf numFmtId="0" fontId="26" fillId="0" borderId="14" xfId="510" applyFont="1" applyBorder="1" applyAlignment="1">
      <alignment horizontal="left" vertical="center"/>
    </xf>
    <xf numFmtId="180" fontId="24" fillId="0" borderId="14" xfId="0" applyNumberFormat="1" applyFont="1" applyBorder="1" applyAlignment="1">
      <alignment horizontal="right" vertical="center"/>
    </xf>
    <xf numFmtId="0" fontId="24" fillId="0" borderId="14" xfId="0" applyFont="1" applyBorder="1" applyAlignment="1">
      <alignment horizontal="left" vertical="center" wrapText="1"/>
    </xf>
    <xf numFmtId="175" fontId="33" fillId="0" borderId="14" xfId="0" applyNumberFormat="1" applyFont="1" applyBorder="1" applyAlignment="1">
      <alignment horizontal="center" vertical="center"/>
    </xf>
    <xf numFmtId="0" fontId="33" fillId="0" borderId="14" xfId="0" applyFont="1" applyBorder="1" applyAlignment="1">
      <alignment horizontal="center" vertical="center"/>
    </xf>
    <xf numFmtId="164" fontId="33" fillId="0" borderId="14" xfId="246" applyFont="1" applyBorder="1" applyAlignment="1" applyProtection="1">
      <alignment horizontal="left" vertical="center"/>
    </xf>
    <xf numFmtId="176" fontId="33" fillId="0" borderId="14" xfId="0" applyNumberFormat="1" applyFont="1" applyBorder="1" applyAlignment="1">
      <alignment vertical="center"/>
    </xf>
    <xf numFmtId="164" fontId="24" fillId="0" borderId="14" xfId="246" applyFont="1" applyBorder="1" applyAlignment="1" applyProtection="1">
      <alignment vertical="center"/>
    </xf>
    <xf numFmtId="0" fontId="33" fillId="0" borderId="14" xfId="0" applyFont="1" applyBorder="1" applyAlignment="1">
      <alignment horizontal="left" vertical="center" wrapText="1"/>
    </xf>
    <xf numFmtId="0" fontId="26" fillId="0" borderId="14" xfId="510" applyFont="1" applyBorder="1" applyAlignment="1">
      <alignment horizontal="right" vertical="center" wrapText="1"/>
    </xf>
    <xf numFmtId="0" fontId="33" fillId="0" borderId="14" xfId="510" applyFont="1" applyBorder="1" applyAlignment="1">
      <alignment horizontal="left" vertical="center" wrapText="1"/>
    </xf>
    <xf numFmtId="164" fontId="33" fillId="0" borderId="14" xfId="253" applyFont="1" applyBorder="1" applyAlignment="1" applyProtection="1">
      <alignment horizontal="left" vertical="center"/>
    </xf>
    <xf numFmtId="40" fontId="33" fillId="0" borderId="14" xfId="510" applyNumberFormat="1" applyFont="1" applyBorder="1" applyAlignment="1">
      <alignment vertical="center"/>
    </xf>
    <xf numFmtId="164" fontId="25" fillId="0" borderId="14" xfId="510" applyNumberFormat="1" applyFont="1" applyBorder="1" applyAlignment="1">
      <alignment vertical="center" wrapText="1"/>
    </xf>
    <xf numFmtId="175" fontId="26" fillId="0" borderId="14" xfId="0" applyNumberFormat="1" applyFont="1" applyBorder="1" applyAlignment="1">
      <alignment vertical="center"/>
    </xf>
    <xf numFmtId="164" fontId="24" fillId="0" borderId="14" xfId="246" applyFont="1" applyBorder="1" applyAlignment="1" applyProtection="1"/>
    <xf numFmtId="175" fontId="37" fillId="0" borderId="14" xfId="0" applyNumberFormat="1" applyFont="1" applyBorder="1" applyAlignment="1">
      <alignment horizontal="center" vertical="center"/>
    </xf>
    <xf numFmtId="0" fontId="24" fillId="0" borderId="14" xfId="510" applyFont="1" applyBorder="1" applyAlignment="1">
      <alignment horizontal="left" vertical="center"/>
    </xf>
    <xf numFmtId="1" fontId="22" fillId="0" borderId="14" xfId="532" applyNumberFormat="1" applyFont="1" applyBorder="1" applyAlignment="1">
      <alignment vertical="center" wrapText="1"/>
    </xf>
    <xf numFmtId="0" fontId="22" fillId="0" borderId="14" xfId="532" applyFont="1" applyBorder="1" applyAlignment="1">
      <alignment vertical="center"/>
    </xf>
    <xf numFmtId="164" fontId="23" fillId="0" borderId="14" xfId="239" applyFont="1" applyBorder="1" applyAlignment="1" applyProtection="1">
      <alignment horizontal="center" vertical="center" wrapText="1"/>
    </xf>
    <xf numFmtId="49" fontId="23" fillId="0" borderId="14" xfId="532" applyNumberFormat="1" applyFont="1" applyBorder="1" applyAlignment="1">
      <alignment horizontal="center" vertical="center" wrapText="1"/>
    </xf>
    <xf numFmtId="40" fontId="23" fillId="0" borderId="14" xfId="532" applyNumberFormat="1" applyFont="1" applyBorder="1" applyAlignment="1">
      <alignment vertical="center" wrapText="1"/>
    </xf>
    <xf numFmtId="4" fontId="23" fillId="0" borderId="14" xfId="532" applyNumberFormat="1" applyFont="1" applyBorder="1" applyAlignment="1">
      <alignment vertical="center" wrapText="1"/>
    </xf>
    <xf numFmtId="0" fontId="23" fillId="24" borderId="15" xfId="532" applyFont="1" applyFill="1" applyBorder="1" applyAlignment="1">
      <alignment horizontal="left" vertical="center"/>
    </xf>
    <xf numFmtId="0" fontId="22" fillId="24" borderId="16" xfId="532" applyFont="1" applyFill="1" applyBorder="1" applyAlignment="1">
      <alignment horizontal="left" vertical="center" wrapText="1"/>
    </xf>
    <xf numFmtId="0" fontId="22" fillId="24" borderId="16" xfId="393" applyFont="1" applyFill="1" applyBorder="1" applyAlignment="1" applyProtection="1">
      <alignment vertical="center"/>
    </xf>
    <xf numFmtId="0" fontId="22" fillId="24" borderId="17" xfId="393" applyFont="1" applyFill="1" applyBorder="1" applyAlignment="1" applyProtection="1">
      <alignment vertical="center"/>
    </xf>
    <xf numFmtId="164" fontId="22" fillId="24" borderId="16" xfId="393" applyNumberFormat="1" applyFont="1" applyFill="1" applyBorder="1" applyAlignment="1" applyProtection="1">
      <alignment vertical="center"/>
    </xf>
    <xf numFmtId="181" fontId="23" fillId="24" borderId="15" xfId="578" applyNumberFormat="1" applyFont="1" applyFill="1" applyBorder="1" applyAlignment="1" applyProtection="1">
      <alignment vertical="center"/>
    </xf>
    <xf numFmtId="182" fontId="22" fillId="24" borderId="16" xfId="578" applyNumberFormat="1" applyFont="1" applyFill="1" applyBorder="1" applyAlignment="1" applyProtection="1">
      <alignment vertical="center"/>
    </xf>
    <xf numFmtId="164" fontId="22" fillId="24" borderId="16" xfId="239" applyFont="1" applyFill="1" applyBorder="1" applyAlignment="1" applyProtection="1">
      <alignment vertical="center"/>
    </xf>
    <xf numFmtId="182" fontId="23" fillId="24" borderId="16" xfId="578" applyNumberFormat="1" applyFont="1" applyFill="1" applyBorder="1" applyAlignment="1" applyProtection="1">
      <alignment vertical="center"/>
    </xf>
    <xf numFmtId="164" fontId="23" fillId="24" borderId="16" xfId="220" applyFont="1" applyFill="1" applyBorder="1" applyAlignment="1" applyProtection="1">
      <alignment vertical="center"/>
    </xf>
    <xf numFmtId="164" fontId="23" fillId="24" borderId="17" xfId="239" applyFont="1" applyFill="1" applyBorder="1" applyAlignment="1" applyProtection="1">
      <alignment vertical="center"/>
    </xf>
    <xf numFmtId="183" fontId="23" fillId="0" borderId="10" xfId="578" applyNumberFormat="1" applyFont="1" applyBorder="1" applyAlignment="1">
      <alignment vertical="center"/>
    </xf>
    <xf numFmtId="0" fontId="23" fillId="0" borderId="11" xfId="578" applyFont="1" applyBorder="1" applyAlignment="1">
      <alignment horizontal="left" vertical="center"/>
    </xf>
    <xf numFmtId="167" fontId="23" fillId="0" borderId="11" xfId="254" applyFont="1" applyBorder="1" applyAlignment="1" applyProtection="1">
      <alignment vertical="center"/>
    </xf>
    <xf numFmtId="167" fontId="38" fillId="0" borderId="11" xfId="254" applyFont="1" applyBorder="1" applyAlignment="1" applyProtection="1">
      <alignment vertical="center"/>
    </xf>
    <xf numFmtId="167" fontId="23" fillId="0" borderId="12" xfId="254" applyFont="1" applyBorder="1" applyAlignment="1" applyProtection="1">
      <alignment vertical="center"/>
    </xf>
    <xf numFmtId="167" fontId="22" fillId="0" borderId="18" xfId="254" applyFont="1" applyBorder="1" applyAlignment="1" applyProtection="1">
      <alignment vertical="center"/>
    </xf>
    <xf numFmtId="183" fontId="23" fillId="0" borderId="19" xfId="578" applyNumberFormat="1" applyFont="1" applyBorder="1" applyAlignment="1">
      <alignment vertical="center"/>
    </xf>
    <xf numFmtId="0" fontId="23" fillId="0" borderId="18" xfId="578" applyFont="1" applyBorder="1" applyAlignment="1">
      <alignment horizontal="left" vertical="center"/>
    </xf>
    <xf numFmtId="167" fontId="23" fillId="0" borderId="18" xfId="254" applyFont="1" applyBorder="1" applyAlignment="1" applyProtection="1">
      <alignment horizontal="left" vertical="center"/>
    </xf>
    <xf numFmtId="10" fontId="38" fillId="0" borderId="18" xfId="596" applyNumberFormat="1" applyFont="1" applyBorder="1" applyAlignment="1" applyProtection="1">
      <alignment horizontal="center" vertical="center" wrapText="1"/>
    </xf>
    <xf numFmtId="167" fontId="23" fillId="0" borderId="18" xfId="254" applyFont="1" applyBorder="1" applyAlignment="1" applyProtection="1">
      <alignment vertical="center"/>
    </xf>
    <xf numFmtId="167" fontId="23" fillId="0" borderId="20" xfId="254" applyFont="1" applyBorder="1" applyAlignment="1" applyProtection="1">
      <alignment vertical="center"/>
    </xf>
    <xf numFmtId="10" fontId="38" fillId="0" borderId="18" xfId="596" applyNumberFormat="1" applyFont="1" applyBorder="1" applyAlignment="1" applyProtection="1">
      <alignment vertical="center" wrapText="1"/>
    </xf>
    <xf numFmtId="183" fontId="23" fillId="24" borderId="15" xfId="578" applyNumberFormat="1" applyFont="1" applyFill="1" applyBorder="1" applyAlignment="1">
      <alignment vertical="center"/>
    </xf>
    <xf numFmtId="0" fontId="22" fillId="24" borderId="16" xfId="578" applyFont="1" applyFill="1" applyBorder="1" applyAlignment="1">
      <alignment horizontal="left" vertical="center"/>
    </xf>
    <xf numFmtId="167" fontId="22" fillId="24" borderId="16" xfId="254" applyFont="1" applyFill="1" applyBorder="1" applyAlignment="1" applyProtection="1">
      <alignment vertical="center"/>
    </xf>
    <xf numFmtId="10" fontId="38" fillId="24" borderId="16" xfId="596" applyNumberFormat="1" applyFont="1" applyFill="1" applyBorder="1" applyAlignment="1" applyProtection="1">
      <alignment vertical="center" wrapText="1"/>
    </xf>
    <xf numFmtId="167" fontId="23" fillId="24" borderId="16" xfId="254" applyFont="1" applyFill="1" applyBorder="1" applyAlignment="1" applyProtection="1">
      <alignment vertical="center"/>
    </xf>
    <xf numFmtId="167" fontId="23" fillId="24" borderId="17" xfId="254" applyFont="1" applyFill="1" applyBorder="1" applyAlignment="1" applyProtection="1">
      <alignment vertical="center"/>
    </xf>
    <xf numFmtId="183" fontId="23" fillId="0" borderId="15" xfId="578" applyNumberFormat="1" applyFont="1" applyBorder="1" applyAlignment="1">
      <alignment vertical="center"/>
    </xf>
    <xf numFmtId="0" fontId="22" fillId="0" borderId="16" xfId="578" applyFont="1" applyBorder="1" applyAlignment="1">
      <alignment horizontal="left" vertical="center"/>
    </xf>
    <xf numFmtId="167" fontId="22" fillId="0" borderId="16" xfId="254" applyFont="1" applyBorder="1" applyAlignment="1" applyProtection="1">
      <alignment vertical="center"/>
    </xf>
    <xf numFmtId="10" fontId="38" fillId="0" borderId="16" xfId="596" applyNumberFormat="1" applyFont="1" applyBorder="1" applyAlignment="1" applyProtection="1">
      <alignment vertical="center" wrapText="1"/>
    </xf>
    <xf numFmtId="167" fontId="23" fillId="0" borderId="16" xfId="254" applyFont="1" applyBorder="1" applyAlignment="1" applyProtection="1">
      <alignment vertical="center"/>
    </xf>
    <xf numFmtId="167" fontId="23" fillId="0" borderId="17" xfId="254" applyFont="1" applyBorder="1" applyAlignment="1" applyProtection="1">
      <alignment vertical="center"/>
    </xf>
    <xf numFmtId="10" fontId="38" fillId="24" borderId="16" xfId="596" applyNumberFormat="1" applyFont="1" applyFill="1" applyBorder="1" applyAlignment="1" applyProtection="1">
      <alignment horizontal="center" vertical="center" wrapText="1"/>
    </xf>
    <xf numFmtId="182" fontId="23" fillId="0" borderId="15" xfId="532" applyNumberFormat="1" applyFont="1" applyBorder="1" applyAlignment="1">
      <alignment vertical="center" wrapText="1"/>
    </xf>
    <xf numFmtId="182" fontId="22" fillId="0" borderId="16" xfId="532" applyNumberFormat="1" applyFont="1" applyBorder="1" applyAlignment="1">
      <alignment vertical="center" wrapText="1"/>
    </xf>
    <xf numFmtId="164" fontId="22" fillId="0" borderId="16" xfId="292" applyFont="1" applyBorder="1" applyAlignment="1" applyProtection="1">
      <alignment vertical="center" wrapText="1"/>
    </xf>
    <xf numFmtId="10" fontId="38" fillId="0" borderId="16" xfId="532" applyNumberFormat="1" applyFont="1" applyBorder="1" applyAlignment="1">
      <alignment vertical="center" wrapText="1"/>
    </xf>
    <xf numFmtId="164" fontId="23" fillId="0" borderId="16" xfId="292" applyFont="1" applyBorder="1" applyAlignment="1" applyProtection="1">
      <alignment vertical="center" wrapText="1"/>
    </xf>
    <xf numFmtId="164" fontId="23" fillId="0" borderId="17" xfId="292" applyFont="1" applyBorder="1" applyAlignment="1" applyProtection="1">
      <alignment vertical="center" wrapText="1"/>
    </xf>
    <xf numFmtId="164" fontId="22" fillId="0" borderId="18" xfId="292" applyFont="1" applyBorder="1" applyAlignment="1" applyProtection="1">
      <alignment vertical="center" wrapText="1"/>
    </xf>
    <xf numFmtId="182" fontId="23" fillId="24" borderId="15" xfId="532" applyNumberFormat="1" applyFont="1" applyFill="1" applyBorder="1" applyAlignment="1">
      <alignment vertical="center" wrapText="1"/>
    </xf>
    <xf numFmtId="182" fontId="22" fillId="24" borderId="16" xfId="532" applyNumberFormat="1" applyFont="1" applyFill="1" applyBorder="1" applyAlignment="1">
      <alignment vertical="center" wrapText="1"/>
    </xf>
    <xf numFmtId="10" fontId="23" fillId="24" borderId="16" xfId="532" applyNumberFormat="1" applyFont="1" applyFill="1" applyBorder="1" applyAlignment="1">
      <alignment horizontal="right" vertical="center" wrapText="1"/>
    </xf>
    <xf numFmtId="10" fontId="38" fillId="24" borderId="16" xfId="532" applyNumberFormat="1" applyFont="1" applyFill="1" applyBorder="1" applyAlignment="1">
      <alignment horizontal="right" vertical="center" wrapText="1"/>
    </xf>
    <xf numFmtId="164" fontId="23" fillId="24" borderId="16" xfId="292" applyFont="1" applyFill="1" applyBorder="1" applyAlignment="1" applyProtection="1">
      <alignment vertical="center" wrapText="1"/>
    </xf>
    <xf numFmtId="164" fontId="23" fillId="24" borderId="17" xfId="292" applyFont="1" applyFill="1" applyBorder="1" applyAlignment="1" applyProtection="1">
      <alignment vertical="center" wrapText="1"/>
    </xf>
    <xf numFmtId="167" fontId="38" fillId="0" borderId="16" xfId="254" applyFont="1" applyBorder="1" applyAlignment="1" applyProtection="1">
      <alignment vertical="center"/>
    </xf>
    <xf numFmtId="183" fontId="22" fillId="24" borderId="16" xfId="578" applyNumberFormat="1" applyFont="1" applyFill="1" applyBorder="1" applyAlignment="1">
      <alignment vertical="center" wrapText="1"/>
    </xf>
    <xf numFmtId="167" fontId="38" fillId="24" borderId="16" xfId="254" applyFont="1" applyFill="1" applyBorder="1" applyAlignment="1" applyProtection="1">
      <alignment vertical="center"/>
    </xf>
    <xf numFmtId="183" fontId="23" fillId="0" borderId="0" xfId="578" applyNumberFormat="1" applyFont="1" applyAlignment="1">
      <alignment vertical="center"/>
    </xf>
    <xf numFmtId="0" fontId="23" fillId="0" borderId="0" xfId="578" applyFont="1" applyAlignment="1">
      <alignment horizontal="left" vertical="center"/>
    </xf>
    <xf numFmtId="167" fontId="23" fillId="0" borderId="0" xfId="254" applyFont="1" applyBorder="1" applyAlignment="1" applyProtection="1">
      <alignment vertical="center"/>
    </xf>
    <xf numFmtId="0" fontId="22" fillId="0" borderId="0" xfId="393" applyFont="1" applyBorder="1" applyAlignment="1" applyProtection="1">
      <alignment vertical="center"/>
    </xf>
    <xf numFmtId="0" fontId="22" fillId="0" borderId="0" xfId="532" applyFont="1" applyBorder="1" applyAlignment="1">
      <alignment horizontal="center" vertical="center"/>
    </xf>
    <xf numFmtId="0" fontId="23" fillId="0" borderId="0" xfId="532" applyFont="1" applyBorder="1" applyAlignment="1">
      <alignment horizontal="center" vertical="center"/>
    </xf>
    <xf numFmtId="0" fontId="25" fillId="0" borderId="0" xfId="531" applyFont="1" applyBorder="1" applyAlignment="1">
      <alignment horizontal="center" vertical="center" wrapText="1"/>
    </xf>
  </cellXfs>
  <cellStyles count="657">
    <cellStyle name="20% - Énfasis1 2" xfId="2" xr:uid="{00000000-0005-0000-0000-000000000000}"/>
    <cellStyle name="20% - Énfasis1 2 2" xfId="3" xr:uid="{00000000-0005-0000-0000-000001000000}"/>
    <cellStyle name="20% - Énfasis1 3" xfId="4" xr:uid="{00000000-0005-0000-0000-000002000000}"/>
    <cellStyle name="20% - Énfasis1 4" xfId="5" xr:uid="{00000000-0005-0000-0000-000003000000}"/>
    <cellStyle name="20% - Énfasis2 2" xfId="6" xr:uid="{00000000-0005-0000-0000-000004000000}"/>
    <cellStyle name="20% - Énfasis2 2 2" xfId="7" xr:uid="{00000000-0005-0000-0000-000005000000}"/>
    <cellStyle name="20% - Énfasis2 3" xfId="8" xr:uid="{00000000-0005-0000-0000-000006000000}"/>
    <cellStyle name="20% - Énfasis2 4" xfId="9" xr:uid="{00000000-0005-0000-0000-000007000000}"/>
    <cellStyle name="20% - Énfasis3 2" xfId="10" xr:uid="{00000000-0005-0000-0000-000008000000}"/>
    <cellStyle name="20% - Énfasis3 2 2" xfId="11" xr:uid="{00000000-0005-0000-0000-000009000000}"/>
    <cellStyle name="20% - Énfasis3 3" xfId="12" xr:uid="{00000000-0005-0000-0000-00000A000000}"/>
    <cellStyle name="20% - Énfasis3 4" xfId="13" xr:uid="{00000000-0005-0000-0000-00000B000000}"/>
    <cellStyle name="20% - Énfasis4 2" xfId="14" xr:uid="{00000000-0005-0000-0000-00000C000000}"/>
    <cellStyle name="20% - Énfasis4 2 2" xfId="15" xr:uid="{00000000-0005-0000-0000-00000D000000}"/>
    <cellStyle name="20% - Énfasis4 3" xfId="16" xr:uid="{00000000-0005-0000-0000-00000E000000}"/>
    <cellStyle name="20% - Énfasis4 4" xfId="17" xr:uid="{00000000-0005-0000-0000-00000F000000}"/>
    <cellStyle name="20% - Énfasis5 2" xfId="18" xr:uid="{00000000-0005-0000-0000-000010000000}"/>
    <cellStyle name="20% - Énfasis5 2 2" xfId="19" xr:uid="{00000000-0005-0000-0000-000011000000}"/>
    <cellStyle name="20% - Énfasis5 3" xfId="20" xr:uid="{00000000-0005-0000-0000-000012000000}"/>
    <cellStyle name="20% - Énfasis5 4" xfId="21" xr:uid="{00000000-0005-0000-0000-000013000000}"/>
    <cellStyle name="20% - Énfasis6 2" xfId="22" xr:uid="{00000000-0005-0000-0000-000014000000}"/>
    <cellStyle name="20% - Énfasis6 2 2" xfId="23" xr:uid="{00000000-0005-0000-0000-000015000000}"/>
    <cellStyle name="20% - Énfasis6 3" xfId="24" xr:uid="{00000000-0005-0000-0000-000016000000}"/>
    <cellStyle name="20% - Énfasis6 4" xfId="25" xr:uid="{00000000-0005-0000-0000-000017000000}"/>
    <cellStyle name="40% - Énfasis1 2" xfId="26" xr:uid="{00000000-0005-0000-0000-000018000000}"/>
    <cellStyle name="40% - Énfasis1 2 2" xfId="27" xr:uid="{00000000-0005-0000-0000-000019000000}"/>
    <cellStyle name="40% - Énfasis1 3" xfId="28" xr:uid="{00000000-0005-0000-0000-00001A000000}"/>
    <cellStyle name="40% - Énfasis1 4" xfId="29" xr:uid="{00000000-0005-0000-0000-00001B000000}"/>
    <cellStyle name="40% - Énfasis2 2" xfId="30" xr:uid="{00000000-0005-0000-0000-00001C000000}"/>
    <cellStyle name="40% - Énfasis2 2 2" xfId="31" xr:uid="{00000000-0005-0000-0000-00001D000000}"/>
    <cellStyle name="40% - Énfasis2 3" xfId="32" xr:uid="{00000000-0005-0000-0000-00001E000000}"/>
    <cellStyle name="40% - Énfasis2 4" xfId="33" xr:uid="{00000000-0005-0000-0000-00001F000000}"/>
    <cellStyle name="40% - Énfasis3 2" xfId="34" xr:uid="{00000000-0005-0000-0000-000020000000}"/>
    <cellStyle name="40% - Énfasis3 2 2" xfId="35" xr:uid="{00000000-0005-0000-0000-000021000000}"/>
    <cellStyle name="40% - Énfasis3 3" xfId="36" xr:uid="{00000000-0005-0000-0000-000022000000}"/>
    <cellStyle name="40% - Énfasis3 4" xfId="37" xr:uid="{00000000-0005-0000-0000-000023000000}"/>
    <cellStyle name="40% - Énfasis4 2" xfId="38" xr:uid="{00000000-0005-0000-0000-000024000000}"/>
    <cellStyle name="40% - Énfasis4 2 2" xfId="39" xr:uid="{00000000-0005-0000-0000-000025000000}"/>
    <cellStyle name="40% - Énfasis4 3" xfId="40" xr:uid="{00000000-0005-0000-0000-000026000000}"/>
    <cellStyle name="40% - Énfasis4 4" xfId="41" xr:uid="{00000000-0005-0000-0000-000027000000}"/>
    <cellStyle name="40% - Énfasis5 2" xfId="42" xr:uid="{00000000-0005-0000-0000-000028000000}"/>
    <cellStyle name="40% - Énfasis5 2 2" xfId="43" xr:uid="{00000000-0005-0000-0000-000029000000}"/>
    <cellStyle name="40% - Énfasis5 3" xfId="44" xr:uid="{00000000-0005-0000-0000-00002A000000}"/>
    <cellStyle name="40% - Énfasis5 4" xfId="45" xr:uid="{00000000-0005-0000-0000-00002B000000}"/>
    <cellStyle name="40% - Énfasis6 2" xfId="46" xr:uid="{00000000-0005-0000-0000-00002C000000}"/>
    <cellStyle name="40% - Énfasis6 2 2" xfId="47" xr:uid="{00000000-0005-0000-0000-00002D000000}"/>
    <cellStyle name="40% - Énfasis6 3" xfId="48" xr:uid="{00000000-0005-0000-0000-00002E000000}"/>
    <cellStyle name="40% - Énfasis6 4" xfId="49" xr:uid="{00000000-0005-0000-0000-00002F000000}"/>
    <cellStyle name="60% - Énfasis1 2" xfId="50" xr:uid="{00000000-0005-0000-0000-000030000000}"/>
    <cellStyle name="60% - Énfasis1 2 2" xfId="51" xr:uid="{00000000-0005-0000-0000-000031000000}"/>
    <cellStyle name="60% - Énfasis1 3" xfId="52" xr:uid="{00000000-0005-0000-0000-000032000000}"/>
    <cellStyle name="60% - Énfasis1 4" xfId="53" xr:uid="{00000000-0005-0000-0000-000033000000}"/>
    <cellStyle name="60% - Énfasis2 2" xfId="54" xr:uid="{00000000-0005-0000-0000-000034000000}"/>
    <cellStyle name="60% - Énfasis2 2 2" xfId="55" xr:uid="{00000000-0005-0000-0000-000035000000}"/>
    <cellStyle name="60% - Énfasis2 3" xfId="56" xr:uid="{00000000-0005-0000-0000-000036000000}"/>
    <cellStyle name="60% - Énfasis2 4" xfId="57" xr:uid="{00000000-0005-0000-0000-000037000000}"/>
    <cellStyle name="60% - Énfasis3 2" xfId="58" xr:uid="{00000000-0005-0000-0000-000038000000}"/>
    <cellStyle name="60% - Énfasis3 2 2" xfId="59" xr:uid="{00000000-0005-0000-0000-000039000000}"/>
    <cellStyle name="60% - Énfasis3 3" xfId="60" xr:uid="{00000000-0005-0000-0000-00003A000000}"/>
    <cellStyle name="60% - Énfasis3 4" xfId="61" xr:uid="{00000000-0005-0000-0000-00003B000000}"/>
    <cellStyle name="60% - Énfasis4 2" xfId="62" xr:uid="{00000000-0005-0000-0000-00003C000000}"/>
    <cellStyle name="60% - Énfasis4 2 2" xfId="63" xr:uid="{00000000-0005-0000-0000-00003D000000}"/>
    <cellStyle name="60% - Énfasis4 3" xfId="64" xr:uid="{00000000-0005-0000-0000-00003E000000}"/>
    <cellStyle name="60% - Énfasis4 4" xfId="65" xr:uid="{00000000-0005-0000-0000-00003F000000}"/>
    <cellStyle name="60% - Énfasis5 2" xfId="66" xr:uid="{00000000-0005-0000-0000-000040000000}"/>
    <cellStyle name="60% - Énfasis5 2 2" xfId="67" xr:uid="{00000000-0005-0000-0000-000041000000}"/>
    <cellStyle name="60% - Énfasis5 3" xfId="68" xr:uid="{00000000-0005-0000-0000-000042000000}"/>
    <cellStyle name="60% - Énfasis5 4" xfId="69" xr:uid="{00000000-0005-0000-0000-000043000000}"/>
    <cellStyle name="60% - Énfasis6 2" xfId="70" xr:uid="{00000000-0005-0000-0000-000044000000}"/>
    <cellStyle name="60% - Énfasis6 2 2" xfId="71" xr:uid="{00000000-0005-0000-0000-000045000000}"/>
    <cellStyle name="60% - Énfasis6 3" xfId="72" xr:uid="{00000000-0005-0000-0000-000046000000}"/>
    <cellStyle name="60% - Énfasis6 4" xfId="73" xr:uid="{00000000-0005-0000-0000-000047000000}"/>
    <cellStyle name="Buena 2" xfId="74" xr:uid="{00000000-0005-0000-0000-000048000000}"/>
    <cellStyle name="Buena 2 2" xfId="75" xr:uid="{00000000-0005-0000-0000-000049000000}"/>
    <cellStyle name="Buena 3" xfId="76" xr:uid="{00000000-0005-0000-0000-00004A000000}"/>
    <cellStyle name="Bueno 2" xfId="77" xr:uid="{00000000-0005-0000-0000-00004B000000}"/>
    <cellStyle name="Cálculo 2" xfId="95" xr:uid="{00000000-0005-0000-0000-00004C000000}"/>
    <cellStyle name="Cálculo 2 2" xfId="96" xr:uid="{00000000-0005-0000-0000-00004D000000}"/>
    <cellStyle name="Cálculo 2_Copia de Xl0000021.xls INGRID" xfId="97" xr:uid="{00000000-0005-0000-0000-00004E000000}"/>
    <cellStyle name="Cálculo 3" xfId="98" xr:uid="{00000000-0005-0000-0000-00004F000000}"/>
    <cellStyle name="Cálculo 4" xfId="99" xr:uid="{00000000-0005-0000-0000-000050000000}"/>
    <cellStyle name="Celda de comprobación 2" xfId="78" xr:uid="{00000000-0005-0000-0000-000051000000}"/>
    <cellStyle name="Celda de comprobación 2 2" xfId="79" xr:uid="{00000000-0005-0000-0000-000052000000}"/>
    <cellStyle name="Celda de comprobación 2 3" xfId="80" xr:uid="{00000000-0005-0000-0000-000053000000}"/>
    <cellStyle name="Celda de comprobación 2_Copia de Xl0000021.xls INGRID" xfId="81" xr:uid="{00000000-0005-0000-0000-000054000000}"/>
    <cellStyle name="Celda de comprobación 3" xfId="82" xr:uid="{00000000-0005-0000-0000-000055000000}"/>
    <cellStyle name="Celda de comprobación 3 2" xfId="83" xr:uid="{00000000-0005-0000-0000-000056000000}"/>
    <cellStyle name="Celda de comprobación 4" xfId="84" xr:uid="{00000000-0005-0000-0000-000057000000}"/>
    <cellStyle name="Celda de comprobación 5" xfId="85" xr:uid="{00000000-0005-0000-0000-000058000000}"/>
    <cellStyle name="Celda vinculada 2" xfId="86" xr:uid="{00000000-0005-0000-0000-000059000000}"/>
    <cellStyle name="Celda vinculada 2 2" xfId="87" xr:uid="{00000000-0005-0000-0000-00005A000000}"/>
    <cellStyle name="Celda vinculada 2_2013-68" xfId="88" xr:uid="{00000000-0005-0000-0000-00005B000000}"/>
    <cellStyle name="Celda vinculada 3" xfId="89" xr:uid="{00000000-0005-0000-0000-00005C000000}"/>
    <cellStyle name="Celda vinculada 4" xfId="90" xr:uid="{00000000-0005-0000-0000-00005D000000}"/>
    <cellStyle name="Comma" xfId="1" builtinId="3"/>
    <cellStyle name="Comma 2" xfId="91" xr:uid="{00000000-0005-0000-0000-00005E000000}"/>
    <cellStyle name="Comma 3" xfId="92" xr:uid="{00000000-0005-0000-0000-00005F000000}"/>
    <cellStyle name="Comma 4" xfId="93" xr:uid="{00000000-0005-0000-0000-000060000000}"/>
    <cellStyle name="Currency 2" xfId="94" xr:uid="{00000000-0005-0000-0000-000061000000}"/>
    <cellStyle name="Encabezado 1 2" xfId="100" xr:uid="{00000000-0005-0000-0000-000062000000}"/>
    <cellStyle name="Encabezado 4 2" xfId="101" xr:uid="{00000000-0005-0000-0000-000063000000}"/>
    <cellStyle name="Encabezado 4 2 2" xfId="102" xr:uid="{00000000-0005-0000-0000-000064000000}"/>
    <cellStyle name="Encabezado 4 3" xfId="103" xr:uid="{00000000-0005-0000-0000-000065000000}"/>
    <cellStyle name="Encabezado 4 4" xfId="104" xr:uid="{00000000-0005-0000-0000-000066000000}"/>
    <cellStyle name="Énfasis1 2" xfId="633" xr:uid="{00000000-0005-0000-0000-000067000000}"/>
    <cellStyle name="Énfasis1 2 2" xfId="634" xr:uid="{00000000-0005-0000-0000-000068000000}"/>
    <cellStyle name="Énfasis1 3" xfId="635" xr:uid="{00000000-0005-0000-0000-000069000000}"/>
    <cellStyle name="Énfasis1 4" xfId="636" xr:uid="{00000000-0005-0000-0000-00006A000000}"/>
    <cellStyle name="Énfasis2 2" xfId="637" xr:uid="{00000000-0005-0000-0000-00006B000000}"/>
    <cellStyle name="Énfasis2 2 2" xfId="638" xr:uid="{00000000-0005-0000-0000-00006C000000}"/>
    <cellStyle name="Énfasis2 3" xfId="639" xr:uid="{00000000-0005-0000-0000-00006D000000}"/>
    <cellStyle name="Énfasis2 4" xfId="640" xr:uid="{00000000-0005-0000-0000-00006E000000}"/>
    <cellStyle name="Énfasis3 2" xfId="641" xr:uid="{00000000-0005-0000-0000-00006F000000}"/>
    <cellStyle name="Énfasis3 2 2" xfId="642" xr:uid="{00000000-0005-0000-0000-000070000000}"/>
    <cellStyle name="Énfasis3 3" xfId="643" xr:uid="{00000000-0005-0000-0000-000071000000}"/>
    <cellStyle name="Énfasis3 4" xfId="644" xr:uid="{00000000-0005-0000-0000-000072000000}"/>
    <cellStyle name="Énfasis4 2" xfId="645" xr:uid="{00000000-0005-0000-0000-000073000000}"/>
    <cellStyle name="Énfasis4 2 2" xfId="646" xr:uid="{00000000-0005-0000-0000-000074000000}"/>
    <cellStyle name="Énfasis4 3" xfId="647" xr:uid="{00000000-0005-0000-0000-000075000000}"/>
    <cellStyle name="Énfasis4 4" xfId="648" xr:uid="{00000000-0005-0000-0000-000076000000}"/>
    <cellStyle name="Énfasis5 2" xfId="649" xr:uid="{00000000-0005-0000-0000-000077000000}"/>
    <cellStyle name="Énfasis5 2 2" xfId="650" xr:uid="{00000000-0005-0000-0000-000078000000}"/>
    <cellStyle name="Énfasis5 3" xfId="651" xr:uid="{00000000-0005-0000-0000-000079000000}"/>
    <cellStyle name="Énfasis5 4" xfId="652" xr:uid="{00000000-0005-0000-0000-00007A000000}"/>
    <cellStyle name="Énfasis6 2" xfId="653" xr:uid="{00000000-0005-0000-0000-00007B000000}"/>
    <cellStyle name="Énfasis6 2 2" xfId="654" xr:uid="{00000000-0005-0000-0000-00007C000000}"/>
    <cellStyle name="Énfasis6 3" xfId="655" xr:uid="{00000000-0005-0000-0000-00007D000000}"/>
    <cellStyle name="Énfasis6 4" xfId="656" xr:uid="{00000000-0005-0000-0000-00007E000000}"/>
    <cellStyle name="Entrada 2" xfId="105" xr:uid="{00000000-0005-0000-0000-00007F000000}"/>
    <cellStyle name="Entrada 2 2" xfId="106" xr:uid="{00000000-0005-0000-0000-000080000000}"/>
    <cellStyle name="Entrada 2_Copia de Xl0000021.xls INGRID" xfId="107" xr:uid="{00000000-0005-0000-0000-000081000000}"/>
    <cellStyle name="Entrada 3" xfId="108" xr:uid="{00000000-0005-0000-0000-000082000000}"/>
    <cellStyle name="Entrada 4" xfId="109" xr:uid="{00000000-0005-0000-0000-000083000000}"/>
    <cellStyle name="Euro" xfId="110" xr:uid="{00000000-0005-0000-0000-000084000000}"/>
    <cellStyle name="Euro 10" xfId="111" xr:uid="{00000000-0005-0000-0000-000085000000}"/>
    <cellStyle name="Euro 10 2" xfId="112" xr:uid="{00000000-0005-0000-0000-000086000000}"/>
    <cellStyle name="Euro 10 3" xfId="113" xr:uid="{00000000-0005-0000-0000-000087000000}"/>
    <cellStyle name="Euro 10 4" xfId="114" xr:uid="{00000000-0005-0000-0000-000088000000}"/>
    <cellStyle name="Euro 11" xfId="115" xr:uid="{00000000-0005-0000-0000-000089000000}"/>
    <cellStyle name="Euro 11 2" xfId="116" xr:uid="{00000000-0005-0000-0000-00008A000000}"/>
    <cellStyle name="Euro 11 3" xfId="117" xr:uid="{00000000-0005-0000-0000-00008B000000}"/>
    <cellStyle name="Euro 11 4" xfId="118" xr:uid="{00000000-0005-0000-0000-00008C000000}"/>
    <cellStyle name="Euro 12" xfId="119" xr:uid="{00000000-0005-0000-0000-00008D000000}"/>
    <cellStyle name="Euro 12 2" xfId="120" xr:uid="{00000000-0005-0000-0000-00008E000000}"/>
    <cellStyle name="Euro 12 3" xfId="121" xr:uid="{00000000-0005-0000-0000-00008F000000}"/>
    <cellStyle name="Euro 12 4" xfId="122" xr:uid="{00000000-0005-0000-0000-000090000000}"/>
    <cellStyle name="Euro 13" xfId="123" xr:uid="{00000000-0005-0000-0000-000091000000}"/>
    <cellStyle name="Euro 13 2" xfId="124" xr:uid="{00000000-0005-0000-0000-000092000000}"/>
    <cellStyle name="Euro 13 3" xfId="125" xr:uid="{00000000-0005-0000-0000-000093000000}"/>
    <cellStyle name="Euro 13 4" xfId="126" xr:uid="{00000000-0005-0000-0000-000094000000}"/>
    <cellStyle name="Euro 14" xfId="127" xr:uid="{00000000-0005-0000-0000-000095000000}"/>
    <cellStyle name="Euro 14 2" xfId="128" xr:uid="{00000000-0005-0000-0000-000096000000}"/>
    <cellStyle name="Euro 14 3" xfId="129" xr:uid="{00000000-0005-0000-0000-000097000000}"/>
    <cellStyle name="Euro 14 4" xfId="130" xr:uid="{00000000-0005-0000-0000-000098000000}"/>
    <cellStyle name="Euro 15" xfId="131" xr:uid="{00000000-0005-0000-0000-000099000000}"/>
    <cellStyle name="Euro 15 2" xfId="132" xr:uid="{00000000-0005-0000-0000-00009A000000}"/>
    <cellStyle name="Euro 15 3" xfId="133" xr:uid="{00000000-0005-0000-0000-00009B000000}"/>
    <cellStyle name="Euro 15 4" xfId="134" xr:uid="{00000000-0005-0000-0000-00009C000000}"/>
    <cellStyle name="Euro 16" xfId="135" xr:uid="{00000000-0005-0000-0000-00009D000000}"/>
    <cellStyle name="Euro 16 2" xfId="136" xr:uid="{00000000-0005-0000-0000-00009E000000}"/>
    <cellStyle name="Euro 16 3" xfId="137" xr:uid="{00000000-0005-0000-0000-00009F000000}"/>
    <cellStyle name="Euro 16 4" xfId="138" xr:uid="{00000000-0005-0000-0000-0000A0000000}"/>
    <cellStyle name="Euro 17" xfId="139" xr:uid="{00000000-0005-0000-0000-0000A1000000}"/>
    <cellStyle name="Euro 17 2" xfId="140" xr:uid="{00000000-0005-0000-0000-0000A2000000}"/>
    <cellStyle name="Euro 17 3" xfId="141" xr:uid="{00000000-0005-0000-0000-0000A3000000}"/>
    <cellStyle name="Euro 17 4" xfId="142" xr:uid="{00000000-0005-0000-0000-0000A4000000}"/>
    <cellStyle name="Euro 2" xfId="143" xr:uid="{00000000-0005-0000-0000-0000A5000000}"/>
    <cellStyle name="Euro 2 10" xfId="144" xr:uid="{00000000-0005-0000-0000-0000A6000000}"/>
    <cellStyle name="Euro 2 11" xfId="145" xr:uid="{00000000-0005-0000-0000-0000A7000000}"/>
    <cellStyle name="Euro 2 2" xfId="146" xr:uid="{00000000-0005-0000-0000-0000A8000000}"/>
    <cellStyle name="Euro 2 2 2" xfId="147" xr:uid="{00000000-0005-0000-0000-0000A9000000}"/>
    <cellStyle name="Euro 2 2 2 2" xfId="148" xr:uid="{00000000-0005-0000-0000-0000AA000000}"/>
    <cellStyle name="Euro 2 2 2 3" xfId="149" xr:uid="{00000000-0005-0000-0000-0000AB000000}"/>
    <cellStyle name="Euro 2 2 2 4" xfId="150" xr:uid="{00000000-0005-0000-0000-0000AC000000}"/>
    <cellStyle name="Euro 2 2 3" xfId="151" xr:uid="{00000000-0005-0000-0000-0000AD000000}"/>
    <cellStyle name="Euro 2 2 3 2" xfId="152" xr:uid="{00000000-0005-0000-0000-0000AE000000}"/>
    <cellStyle name="Euro 2 2 3 3" xfId="153" xr:uid="{00000000-0005-0000-0000-0000AF000000}"/>
    <cellStyle name="Euro 2 2 3 4" xfId="154" xr:uid="{00000000-0005-0000-0000-0000B0000000}"/>
    <cellStyle name="Euro 2 2 4" xfId="155" xr:uid="{00000000-0005-0000-0000-0000B1000000}"/>
    <cellStyle name="Euro 2 2 4 2" xfId="156" xr:uid="{00000000-0005-0000-0000-0000B2000000}"/>
    <cellStyle name="Euro 2 2 4 3" xfId="157" xr:uid="{00000000-0005-0000-0000-0000B3000000}"/>
    <cellStyle name="Euro 2 2 4 4" xfId="158" xr:uid="{00000000-0005-0000-0000-0000B4000000}"/>
    <cellStyle name="Euro 2 2 5" xfId="159" xr:uid="{00000000-0005-0000-0000-0000B5000000}"/>
    <cellStyle name="Euro 2 2 5 2" xfId="160" xr:uid="{00000000-0005-0000-0000-0000B6000000}"/>
    <cellStyle name="Euro 2 2 5 3" xfId="161" xr:uid="{00000000-0005-0000-0000-0000B7000000}"/>
    <cellStyle name="Euro 2 2 5 4" xfId="162" xr:uid="{00000000-0005-0000-0000-0000B8000000}"/>
    <cellStyle name="Euro 2 2 6" xfId="163" xr:uid="{00000000-0005-0000-0000-0000B9000000}"/>
    <cellStyle name="Euro 2 2 6 2" xfId="164" xr:uid="{00000000-0005-0000-0000-0000BA000000}"/>
    <cellStyle name="Euro 2 2 6 3" xfId="165" xr:uid="{00000000-0005-0000-0000-0000BB000000}"/>
    <cellStyle name="Euro 2 2 6 4" xfId="166" xr:uid="{00000000-0005-0000-0000-0000BC000000}"/>
    <cellStyle name="Euro 2 3" xfId="167" xr:uid="{00000000-0005-0000-0000-0000BD000000}"/>
    <cellStyle name="Euro 2 3 2" xfId="168" xr:uid="{00000000-0005-0000-0000-0000BE000000}"/>
    <cellStyle name="Euro 2 3 3" xfId="169" xr:uid="{00000000-0005-0000-0000-0000BF000000}"/>
    <cellStyle name="Euro 2 3 4" xfId="170" xr:uid="{00000000-0005-0000-0000-0000C0000000}"/>
    <cellStyle name="Euro 2 4" xfId="171" xr:uid="{00000000-0005-0000-0000-0000C1000000}"/>
    <cellStyle name="Euro 2 5" xfId="172" xr:uid="{00000000-0005-0000-0000-0000C2000000}"/>
    <cellStyle name="Euro 2 6" xfId="173" xr:uid="{00000000-0005-0000-0000-0000C3000000}"/>
    <cellStyle name="Euro 2 7" xfId="174" xr:uid="{00000000-0005-0000-0000-0000C4000000}"/>
    <cellStyle name="Euro 2 8" xfId="175" xr:uid="{00000000-0005-0000-0000-0000C5000000}"/>
    <cellStyle name="Euro 2 9" xfId="176" xr:uid="{00000000-0005-0000-0000-0000C6000000}"/>
    <cellStyle name="Euro 3" xfId="177" xr:uid="{00000000-0005-0000-0000-0000C7000000}"/>
    <cellStyle name="Euro 3 2" xfId="178" xr:uid="{00000000-0005-0000-0000-0000C8000000}"/>
    <cellStyle name="Euro 3 3" xfId="179" xr:uid="{00000000-0005-0000-0000-0000C9000000}"/>
    <cellStyle name="Euro 3 4" xfId="180" xr:uid="{00000000-0005-0000-0000-0000CA000000}"/>
    <cellStyle name="Euro 3 5" xfId="181" xr:uid="{00000000-0005-0000-0000-0000CB000000}"/>
    <cellStyle name="Euro 4" xfId="182" xr:uid="{00000000-0005-0000-0000-0000CC000000}"/>
    <cellStyle name="Euro 4 2" xfId="183" xr:uid="{00000000-0005-0000-0000-0000CD000000}"/>
    <cellStyle name="Euro 4 3" xfId="184" xr:uid="{00000000-0005-0000-0000-0000CE000000}"/>
    <cellStyle name="Euro 4 4" xfId="185" xr:uid="{00000000-0005-0000-0000-0000CF000000}"/>
    <cellStyle name="Euro 4 5" xfId="186" xr:uid="{00000000-0005-0000-0000-0000D0000000}"/>
    <cellStyle name="Euro 5" xfId="187" xr:uid="{00000000-0005-0000-0000-0000D1000000}"/>
    <cellStyle name="Euro 5 2" xfId="188" xr:uid="{00000000-0005-0000-0000-0000D2000000}"/>
    <cellStyle name="Euro 5 3" xfId="189" xr:uid="{00000000-0005-0000-0000-0000D3000000}"/>
    <cellStyle name="Euro 5 4" xfId="190" xr:uid="{00000000-0005-0000-0000-0000D4000000}"/>
    <cellStyle name="Euro 6" xfId="191" xr:uid="{00000000-0005-0000-0000-0000D5000000}"/>
    <cellStyle name="Euro 6 2" xfId="192" xr:uid="{00000000-0005-0000-0000-0000D6000000}"/>
    <cellStyle name="Euro 6 3" xfId="193" xr:uid="{00000000-0005-0000-0000-0000D7000000}"/>
    <cellStyle name="Euro 6 4" xfId="194" xr:uid="{00000000-0005-0000-0000-0000D8000000}"/>
    <cellStyle name="Euro 7" xfId="195" xr:uid="{00000000-0005-0000-0000-0000D9000000}"/>
    <cellStyle name="Euro 7 2" xfId="196" xr:uid="{00000000-0005-0000-0000-0000DA000000}"/>
    <cellStyle name="Euro 7 3" xfId="197" xr:uid="{00000000-0005-0000-0000-0000DB000000}"/>
    <cellStyle name="Euro 7 4" xfId="198" xr:uid="{00000000-0005-0000-0000-0000DC000000}"/>
    <cellStyle name="Euro 8" xfId="199" xr:uid="{00000000-0005-0000-0000-0000DD000000}"/>
    <cellStyle name="Euro 8 2" xfId="200" xr:uid="{00000000-0005-0000-0000-0000DE000000}"/>
    <cellStyle name="Euro 8 3" xfId="201" xr:uid="{00000000-0005-0000-0000-0000DF000000}"/>
    <cellStyle name="Euro 8 4" xfId="202" xr:uid="{00000000-0005-0000-0000-0000E0000000}"/>
    <cellStyle name="Euro 9" xfId="203" xr:uid="{00000000-0005-0000-0000-0000E1000000}"/>
    <cellStyle name="Euro 9 2" xfId="204" xr:uid="{00000000-0005-0000-0000-0000E2000000}"/>
    <cellStyle name="Euro 9 3" xfId="205" xr:uid="{00000000-0005-0000-0000-0000E3000000}"/>
    <cellStyle name="Euro 9 4" xfId="206" xr:uid="{00000000-0005-0000-0000-0000E4000000}"/>
    <cellStyle name="Euro 9 5" xfId="207" xr:uid="{00000000-0005-0000-0000-0000E5000000}"/>
    <cellStyle name="Euro 9 6" xfId="208" xr:uid="{00000000-0005-0000-0000-0000E6000000}"/>
    <cellStyle name="Euro 9 7" xfId="209" xr:uid="{00000000-0005-0000-0000-0000E7000000}"/>
    <cellStyle name="Euro 9 8" xfId="210" xr:uid="{00000000-0005-0000-0000-0000E8000000}"/>
    <cellStyle name="Euro 9 9" xfId="211" xr:uid="{00000000-0005-0000-0000-0000E9000000}"/>
    <cellStyle name="Incorrecto 2" xfId="212" xr:uid="{00000000-0005-0000-0000-0000EA000000}"/>
    <cellStyle name="Incorrecto 2 2" xfId="213" xr:uid="{00000000-0005-0000-0000-0000EB000000}"/>
    <cellStyle name="Incorrecto 3" xfId="214" xr:uid="{00000000-0005-0000-0000-0000EC000000}"/>
    <cellStyle name="Incorrecto 4" xfId="215" xr:uid="{00000000-0005-0000-0000-0000ED000000}"/>
    <cellStyle name="Millares [0] 2" xfId="491" xr:uid="{00000000-0005-0000-0000-0000EF000000}"/>
    <cellStyle name="Millares [0] 2 2" xfId="492" xr:uid="{00000000-0005-0000-0000-0000F0000000}"/>
    <cellStyle name="Millares [0] 2 2 2" xfId="493" xr:uid="{00000000-0005-0000-0000-0000F1000000}"/>
    <cellStyle name="Millares [0] 2 3" xfId="494" xr:uid="{00000000-0005-0000-0000-0000F2000000}"/>
    <cellStyle name="Millares [0] 3" xfId="495" xr:uid="{00000000-0005-0000-0000-0000F3000000}"/>
    <cellStyle name="Millares [0] 3 2" xfId="496" xr:uid="{00000000-0005-0000-0000-0000F4000000}"/>
    <cellStyle name="Millares [0] 3 2 2" xfId="497" xr:uid="{00000000-0005-0000-0000-0000F5000000}"/>
    <cellStyle name="Millares [0] 3 3" xfId="498" xr:uid="{00000000-0005-0000-0000-0000F6000000}"/>
    <cellStyle name="Millares [0] 4" xfId="499" xr:uid="{00000000-0005-0000-0000-0000F7000000}"/>
    <cellStyle name="Millares [0] 4 2" xfId="500" xr:uid="{00000000-0005-0000-0000-0000F8000000}"/>
    <cellStyle name="Millares [0] 4 2 2" xfId="501" xr:uid="{00000000-0005-0000-0000-0000F9000000}"/>
    <cellStyle name="Millares [0] 4 3" xfId="502" xr:uid="{00000000-0005-0000-0000-0000FA000000}"/>
    <cellStyle name="Millares [0] 5" xfId="503" xr:uid="{00000000-0005-0000-0000-0000FB000000}"/>
    <cellStyle name="Millares [0] 5 2" xfId="504" xr:uid="{00000000-0005-0000-0000-0000FC000000}"/>
    <cellStyle name="Millares [0] 5 2 2" xfId="505" xr:uid="{00000000-0005-0000-0000-0000FD000000}"/>
    <cellStyle name="Millares [0] 5 3" xfId="506" xr:uid="{00000000-0005-0000-0000-0000FE000000}"/>
    <cellStyle name="Millares [0] 6" xfId="507" xr:uid="{00000000-0005-0000-0000-0000FF000000}"/>
    <cellStyle name="Millares [0] 6 2" xfId="508" xr:uid="{00000000-0005-0000-0000-000000010000}"/>
    <cellStyle name="Millares [0] 6 2 2" xfId="509" xr:uid="{00000000-0005-0000-0000-000001010000}"/>
    <cellStyle name="Millares [0] 6 2 3" xfId="510" xr:uid="{00000000-0005-0000-0000-000002010000}"/>
    <cellStyle name="Millares [0] 6 3" xfId="511" xr:uid="{00000000-0005-0000-0000-000003010000}"/>
    <cellStyle name="Millares 10" xfId="216" xr:uid="{00000000-0005-0000-0000-000004010000}"/>
    <cellStyle name="Millares 10 2" xfId="217" xr:uid="{00000000-0005-0000-0000-000005010000}"/>
    <cellStyle name="Millares 10 3 2 2" xfId="218" xr:uid="{00000000-0005-0000-0000-000006010000}"/>
    <cellStyle name="Millares 10 3 2 2 2 5" xfId="219" xr:uid="{00000000-0005-0000-0000-000007010000}"/>
    <cellStyle name="Millares 10 6" xfId="220" xr:uid="{00000000-0005-0000-0000-000008010000}"/>
    <cellStyle name="Millares 10 7" xfId="221" xr:uid="{00000000-0005-0000-0000-000009010000}"/>
    <cellStyle name="Millares 11" xfId="222" xr:uid="{00000000-0005-0000-0000-00000A010000}"/>
    <cellStyle name="Millares 11 2" xfId="223" xr:uid="{00000000-0005-0000-0000-00000B010000}"/>
    <cellStyle name="Millares 11 3" xfId="224" xr:uid="{00000000-0005-0000-0000-00000C010000}"/>
    <cellStyle name="Millares 12" xfId="225" xr:uid="{00000000-0005-0000-0000-00000D010000}"/>
    <cellStyle name="Millares 12 2" xfId="226" xr:uid="{00000000-0005-0000-0000-00000E010000}"/>
    <cellStyle name="Millares 12 4" xfId="227" xr:uid="{00000000-0005-0000-0000-00000F010000}"/>
    <cellStyle name="Millares 13" xfId="228" xr:uid="{00000000-0005-0000-0000-000010010000}"/>
    <cellStyle name="Millares 13 2" xfId="229" xr:uid="{00000000-0005-0000-0000-000011010000}"/>
    <cellStyle name="Millares 14" xfId="230" xr:uid="{00000000-0005-0000-0000-000012010000}"/>
    <cellStyle name="Millares 14 2" xfId="231" xr:uid="{00000000-0005-0000-0000-000013010000}"/>
    <cellStyle name="Millares 15" xfId="232" xr:uid="{00000000-0005-0000-0000-000014010000}"/>
    <cellStyle name="Millares 15 2" xfId="233" xr:uid="{00000000-0005-0000-0000-000015010000}"/>
    <cellStyle name="Millares 16" xfId="234" xr:uid="{00000000-0005-0000-0000-000016010000}"/>
    <cellStyle name="Millares 17" xfId="235" xr:uid="{00000000-0005-0000-0000-000017010000}"/>
    <cellStyle name="Millares 18" xfId="236" xr:uid="{00000000-0005-0000-0000-000018010000}"/>
    <cellStyle name="Millares 19" xfId="237" xr:uid="{00000000-0005-0000-0000-000019010000}"/>
    <cellStyle name="Millares 2" xfId="238" xr:uid="{00000000-0005-0000-0000-00001A010000}"/>
    <cellStyle name="Millares 2 12" xfId="239" xr:uid="{00000000-0005-0000-0000-00001B010000}"/>
    <cellStyle name="Millares 2 2" xfId="240" xr:uid="{00000000-0005-0000-0000-00001C010000}"/>
    <cellStyle name="Millares 2 2 10" xfId="241" xr:uid="{00000000-0005-0000-0000-00001D010000}"/>
    <cellStyle name="Millares 2 2 2" xfId="242" xr:uid="{00000000-0005-0000-0000-00001E010000}"/>
    <cellStyle name="Millares 2 2 2 2" xfId="243" xr:uid="{00000000-0005-0000-0000-00001F010000}"/>
    <cellStyle name="Millares 2 2 2 2 2" xfId="244" xr:uid="{00000000-0005-0000-0000-000020010000}"/>
    <cellStyle name="Millares 2 2 2 3" xfId="245" xr:uid="{00000000-0005-0000-0000-000021010000}"/>
    <cellStyle name="Millares 2 2 3" xfId="246" xr:uid="{00000000-0005-0000-0000-000022010000}"/>
    <cellStyle name="Millares 2 2 3 2" xfId="247" xr:uid="{00000000-0005-0000-0000-000023010000}"/>
    <cellStyle name="Millares 2 2 3 2 2" xfId="248" xr:uid="{00000000-0005-0000-0000-000024010000}"/>
    <cellStyle name="Millares 2 2 3 3" xfId="249" xr:uid="{00000000-0005-0000-0000-000025010000}"/>
    <cellStyle name="Millares 2 2 3 3 4" xfId="250" xr:uid="{00000000-0005-0000-0000-000026010000}"/>
    <cellStyle name="Millares 2 2 3 4" xfId="251" xr:uid="{00000000-0005-0000-0000-000027010000}"/>
    <cellStyle name="Millares 2 2 3 5" xfId="252" xr:uid="{00000000-0005-0000-0000-000028010000}"/>
    <cellStyle name="Millares 2 2 3 7" xfId="253" xr:uid="{00000000-0005-0000-0000-000029010000}"/>
    <cellStyle name="Millares 2 2 3 8" xfId="254" xr:uid="{00000000-0005-0000-0000-00002A010000}"/>
    <cellStyle name="Millares 2 2 4" xfId="255" xr:uid="{00000000-0005-0000-0000-00002B010000}"/>
    <cellStyle name="Millares 2 2 4 2" xfId="256" xr:uid="{00000000-0005-0000-0000-00002C010000}"/>
    <cellStyle name="Millares 2 2 4 2 2" xfId="257" xr:uid="{00000000-0005-0000-0000-00002D010000}"/>
    <cellStyle name="Millares 2 2 4 3" xfId="258" xr:uid="{00000000-0005-0000-0000-00002E010000}"/>
    <cellStyle name="Millares 2 2 5" xfId="259" xr:uid="{00000000-0005-0000-0000-00002F010000}"/>
    <cellStyle name="Millares 2 2 5 2" xfId="260" xr:uid="{00000000-0005-0000-0000-000030010000}"/>
    <cellStyle name="Millares 2 2 5 2 2" xfId="261" xr:uid="{00000000-0005-0000-0000-000031010000}"/>
    <cellStyle name="Millares 2 2 5 3" xfId="262" xr:uid="{00000000-0005-0000-0000-000032010000}"/>
    <cellStyle name="Millares 2 2 6" xfId="263" xr:uid="{00000000-0005-0000-0000-000033010000}"/>
    <cellStyle name="Millares 2 2 6 2" xfId="264" xr:uid="{00000000-0005-0000-0000-000034010000}"/>
    <cellStyle name="Millares 2 2 7" xfId="265" xr:uid="{00000000-0005-0000-0000-000035010000}"/>
    <cellStyle name="Millares 2 3" xfId="266" xr:uid="{00000000-0005-0000-0000-000036010000}"/>
    <cellStyle name="Millares 2 3 2" xfId="267" xr:uid="{00000000-0005-0000-0000-000037010000}"/>
    <cellStyle name="Millares 2 3 2 2" xfId="268" xr:uid="{00000000-0005-0000-0000-000038010000}"/>
    <cellStyle name="Millares 2 3 2 2 2" xfId="269" xr:uid="{00000000-0005-0000-0000-000039010000}"/>
    <cellStyle name="Millares 2 3 2 3" xfId="270" xr:uid="{00000000-0005-0000-0000-00003A010000}"/>
    <cellStyle name="Millares 2 3 3" xfId="271" xr:uid="{00000000-0005-0000-0000-00003B010000}"/>
    <cellStyle name="Millares 2 3 3 2" xfId="272" xr:uid="{00000000-0005-0000-0000-00003C010000}"/>
    <cellStyle name="Millares 2 3 3 2 2" xfId="273" xr:uid="{00000000-0005-0000-0000-00003D010000}"/>
    <cellStyle name="Millares 2 3 3 3" xfId="274" xr:uid="{00000000-0005-0000-0000-00003E010000}"/>
    <cellStyle name="Millares 2 3 4" xfId="275" xr:uid="{00000000-0005-0000-0000-00003F010000}"/>
    <cellStyle name="Millares 2 3 4 2" xfId="276" xr:uid="{00000000-0005-0000-0000-000040010000}"/>
    <cellStyle name="Millares 2 3 4 2 2" xfId="277" xr:uid="{00000000-0005-0000-0000-000041010000}"/>
    <cellStyle name="Millares 2 3 4 3" xfId="278" xr:uid="{00000000-0005-0000-0000-000042010000}"/>
    <cellStyle name="Millares 2 3 5" xfId="279" xr:uid="{00000000-0005-0000-0000-000043010000}"/>
    <cellStyle name="Millares 2 3 5 2" xfId="280" xr:uid="{00000000-0005-0000-0000-000044010000}"/>
    <cellStyle name="Millares 2 3 5 2 2" xfId="281" xr:uid="{00000000-0005-0000-0000-000045010000}"/>
    <cellStyle name="Millares 2 3 5 3" xfId="282" xr:uid="{00000000-0005-0000-0000-000046010000}"/>
    <cellStyle name="Millares 2 3 6" xfId="283" xr:uid="{00000000-0005-0000-0000-000047010000}"/>
    <cellStyle name="Millares 2 3 6 2" xfId="284" xr:uid="{00000000-0005-0000-0000-000048010000}"/>
    <cellStyle name="Millares 2 3 7" xfId="285" xr:uid="{00000000-0005-0000-0000-000049010000}"/>
    <cellStyle name="Millares 2 4" xfId="286" xr:uid="{00000000-0005-0000-0000-00004A010000}"/>
    <cellStyle name="Millares 2 4 2" xfId="287" xr:uid="{00000000-0005-0000-0000-00004B010000}"/>
    <cellStyle name="Millares 2 4 2 2" xfId="288" xr:uid="{00000000-0005-0000-0000-00004C010000}"/>
    <cellStyle name="Millares 2 4 2 3" xfId="289" xr:uid="{00000000-0005-0000-0000-00004D010000}"/>
    <cellStyle name="Millares 2 4 3" xfId="290" xr:uid="{00000000-0005-0000-0000-00004E010000}"/>
    <cellStyle name="Millares 2 4 4" xfId="291" xr:uid="{00000000-0005-0000-0000-00004F010000}"/>
    <cellStyle name="Millares 2 4 6" xfId="292" xr:uid="{00000000-0005-0000-0000-000050010000}"/>
    <cellStyle name="Millares 2 5" xfId="293" xr:uid="{00000000-0005-0000-0000-000051010000}"/>
    <cellStyle name="Millares 2 5 2" xfId="294" xr:uid="{00000000-0005-0000-0000-000052010000}"/>
    <cellStyle name="Millares 2 5 2 2" xfId="295" xr:uid="{00000000-0005-0000-0000-000053010000}"/>
    <cellStyle name="Millares 2 5 3" xfId="296" xr:uid="{00000000-0005-0000-0000-000054010000}"/>
    <cellStyle name="Millares 2 6" xfId="297" xr:uid="{00000000-0005-0000-0000-000055010000}"/>
    <cellStyle name="Millares 2 6 2" xfId="298" xr:uid="{00000000-0005-0000-0000-000056010000}"/>
    <cellStyle name="Millares 2 6 3" xfId="299" xr:uid="{00000000-0005-0000-0000-000057010000}"/>
    <cellStyle name="Millares 2 6 4" xfId="300" xr:uid="{00000000-0005-0000-0000-000058010000}"/>
    <cellStyle name="Millares 2 6 5" xfId="301" xr:uid="{00000000-0005-0000-0000-000059010000}"/>
    <cellStyle name="Millares 20" xfId="302" xr:uid="{00000000-0005-0000-0000-00005A010000}"/>
    <cellStyle name="Millares 21" xfId="303" xr:uid="{00000000-0005-0000-0000-00005B010000}"/>
    <cellStyle name="Millares 22" xfId="304" xr:uid="{00000000-0005-0000-0000-00005C010000}"/>
    <cellStyle name="Millares 23" xfId="305" xr:uid="{00000000-0005-0000-0000-00005D010000}"/>
    <cellStyle name="Millares 24" xfId="306" xr:uid="{00000000-0005-0000-0000-00005E010000}"/>
    <cellStyle name="Millares 26" xfId="307" xr:uid="{00000000-0005-0000-0000-00005F010000}"/>
    <cellStyle name="Millares 29" xfId="308" xr:uid="{00000000-0005-0000-0000-000060010000}"/>
    <cellStyle name="Millares 3" xfId="309" xr:uid="{00000000-0005-0000-0000-000061010000}"/>
    <cellStyle name="Millares 3 2" xfId="310" xr:uid="{00000000-0005-0000-0000-000062010000}"/>
    <cellStyle name="Millares 3 2 2" xfId="311" xr:uid="{00000000-0005-0000-0000-000063010000}"/>
    <cellStyle name="Millares 3 2 2 2" xfId="312" xr:uid="{00000000-0005-0000-0000-000064010000}"/>
    <cellStyle name="Millares 3 2 2 2 2" xfId="313" xr:uid="{00000000-0005-0000-0000-000065010000}"/>
    <cellStyle name="Millares 3 2 2 3" xfId="314" xr:uid="{00000000-0005-0000-0000-000066010000}"/>
    <cellStyle name="Millares 3 2 2 4" xfId="315" xr:uid="{00000000-0005-0000-0000-000067010000}"/>
    <cellStyle name="Millares 3 2 3" xfId="316" xr:uid="{00000000-0005-0000-0000-000068010000}"/>
    <cellStyle name="Millares 3 2 3 2" xfId="317" xr:uid="{00000000-0005-0000-0000-000069010000}"/>
    <cellStyle name="Millares 3 2 3 2 2" xfId="318" xr:uid="{00000000-0005-0000-0000-00006A010000}"/>
    <cellStyle name="Millares 3 2 3 3" xfId="319" xr:uid="{00000000-0005-0000-0000-00006B010000}"/>
    <cellStyle name="Millares 3 2 4" xfId="320" xr:uid="{00000000-0005-0000-0000-00006C010000}"/>
    <cellStyle name="Millares 3 2 4 2" xfId="321" xr:uid="{00000000-0005-0000-0000-00006D010000}"/>
    <cellStyle name="Millares 3 2 4 2 2" xfId="322" xr:uid="{00000000-0005-0000-0000-00006E010000}"/>
    <cellStyle name="Millares 3 2 4 3" xfId="323" xr:uid="{00000000-0005-0000-0000-00006F010000}"/>
    <cellStyle name="Millares 3 2 5" xfId="324" xr:uid="{00000000-0005-0000-0000-000070010000}"/>
    <cellStyle name="Millares 3 2 5 2" xfId="325" xr:uid="{00000000-0005-0000-0000-000071010000}"/>
    <cellStyle name="Millares 3 2 6" xfId="326" xr:uid="{00000000-0005-0000-0000-000072010000}"/>
    <cellStyle name="Millares 3 3" xfId="327" xr:uid="{00000000-0005-0000-0000-000073010000}"/>
    <cellStyle name="Millares 3 3 2" xfId="328" xr:uid="{00000000-0005-0000-0000-000074010000}"/>
    <cellStyle name="Millares 3 3 2 2" xfId="329" xr:uid="{00000000-0005-0000-0000-000075010000}"/>
    <cellStyle name="Millares 3 3 2 2 2" xfId="330" xr:uid="{00000000-0005-0000-0000-000076010000}"/>
    <cellStyle name="Millares 3 3 2 3" xfId="331" xr:uid="{00000000-0005-0000-0000-000077010000}"/>
    <cellStyle name="Millares 3 3 3" xfId="332" xr:uid="{00000000-0005-0000-0000-000078010000}"/>
    <cellStyle name="Millares 3 3 3 2" xfId="333" xr:uid="{00000000-0005-0000-0000-000079010000}"/>
    <cellStyle name="Millares 3 3 3 2 2" xfId="334" xr:uid="{00000000-0005-0000-0000-00007A010000}"/>
    <cellStyle name="Millares 3 3 3 3" xfId="335" xr:uid="{00000000-0005-0000-0000-00007B010000}"/>
    <cellStyle name="Millares 3 3 4" xfId="336" xr:uid="{00000000-0005-0000-0000-00007C010000}"/>
    <cellStyle name="Millares 3 3 4 2" xfId="337" xr:uid="{00000000-0005-0000-0000-00007D010000}"/>
    <cellStyle name="Millares 3 3 4 2 2" xfId="338" xr:uid="{00000000-0005-0000-0000-00007E010000}"/>
    <cellStyle name="Millares 3 3 4 3" xfId="339" xr:uid="{00000000-0005-0000-0000-00007F010000}"/>
    <cellStyle name="Millares 3 3 5" xfId="340" xr:uid="{00000000-0005-0000-0000-000080010000}"/>
    <cellStyle name="Millares 3 3 5 2" xfId="341" xr:uid="{00000000-0005-0000-0000-000081010000}"/>
    <cellStyle name="Millares 3 3 6" xfId="342" xr:uid="{00000000-0005-0000-0000-000082010000}"/>
    <cellStyle name="Millares 3 4" xfId="343" xr:uid="{00000000-0005-0000-0000-000083010000}"/>
    <cellStyle name="Millares 3 4 2" xfId="344" xr:uid="{00000000-0005-0000-0000-000084010000}"/>
    <cellStyle name="Millares 3 4 2 2" xfId="345" xr:uid="{00000000-0005-0000-0000-000085010000}"/>
    <cellStyle name="Millares 3 4 2 2 2" xfId="346" xr:uid="{00000000-0005-0000-0000-000086010000}"/>
    <cellStyle name="Millares 3 4 2 3" xfId="347" xr:uid="{00000000-0005-0000-0000-000087010000}"/>
    <cellStyle name="Millares 3 4 3" xfId="348" xr:uid="{00000000-0005-0000-0000-000088010000}"/>
    <cellStyle name="Millares 3 4 3 2" xfId="349" xr:uid="{00000000-0005-0000-0000-000089010000}"/>
    <cellStyle name="Millares 3 4 3 2 2" xfId="350" xr:uid="{00000000-0005-0000-0000-00008A010000}"/>
    <cellStyle name="Millares 3 4 3 3" xfId="351" xr:uid="{00000000-0005-0000-0000-00008B010000}"/>
    <cellStyle name="Millares 3 4 4" xfId="352" xr:uid="{00000000-0005-0000-0000-00008C010000}"/>
    <cellStyle name="Millares 3 4 4 2" xfId="353" xr:uid="{00000000-0005-0000-0000-00008D010000}"/>
    <cellStyle name="Millares 3 4 4 2 2" xfId="354" xr:uid="{00000000-0005-0000-0000-00008E010000}"/>
    <cellStyle name="Millares 3 4 4 3" xfId="355" xr:uid="{00000000-0005-0000-0000-00008F010000}"/>
    <cellStyle name="Millares 3 4 5" xfId="356" xr:uid="{00000000-0005-0000-0000-000090010000}"/>
    <cellStyle name="Millares 3 4 5 2" xfId="357" xr:uid="{00000000-0005-0000-0000-000091010000}"/>
    <cellStyle name="Millares 3 4 6" xfId="358" xr:uid="{00000000-0005-0000-0000-000092010000}"/>
    <cellStyle name="Millares 3 5" xfId="359" xr:uid="{00000000-0005-0000-0000-000093010000}"/>
    <cellStyle name="Millares 3 5 2" xfId="360" xr:uid="{00000000-0005-0000-0000-000094010000}"/>
    <cellStyle name="Millares 3 5 2 2" xfId="361" xr:uid="{00000000-0005-0000-0000-000095010000}"/>
    <cellStyle name="Millares 3 5 2 2 2" xfId="362" xr:uid="{00000000-0005-0000-0000-000096010000}"/>
    <cellStyle name="Millares 3 5 2 3" xfId="363" xr:uid="{00000000-0005-0000-0000-000097010000}"/>
    <cellStyle name="Millares 3 5 3" xfId="364" xr:uid="{00000000-0005-0000-0000-000098010000}"/>
    <cellStyle name="Millares 3 5 3 2" xfId="365" xr:uid="{00000000-0005-0000-0000-000099010000}"/>
    <cellStyle name="Millares 3 5 3 2 2" xfId="366" xr:uid="{00000000-0005-0000-0000-00009A010000}"/>
    <cellStyle name="Millares 3 5 3 3" xfId="367" xr:uid="{00000000-0005-0000-0000-00009B010000}"/>
    <cellStyle name="Millares 3 5 4" xfId="368" xr:uid="{00000000-0005-0000-0000-00009C010000}"/>
    <cellStyle name="Millares 3 5 4 2" xfId="369" xr:uid="{00000000-0005-0000-0000-00009D010000}"/>
    <cellStyle name="Millares 3 5 4 2 2" xfId="370" xr:uid="{00000000-0005-0000-0000-00009E010000}"/>
    <cellStyle name="Millares 3 5 4 3" xfId="371" xr:uid="{00000000-0005-0000-0000-00009F010000}"/>
    <cellStyle name="Millares 3 5 5" xfId="372" xr:uid="{00000000-0005-0000-0000-0000A0010000}"/>
    <cellStyle name="Millares 3 5 5 2" xfId="373" xr:uid="{00000000-0005-0000-0000-0000A1010000}"/>
    <cellStyle name="Millares 3 5 6" xfId="374" xr:uid="{00000000-0005-0000-0000-0000A2010000}"/>
    <cellStyle name="Millares 3 6" xfId="375" xr:uid="{00000000-0005-0000-0000-0000A3010000}"/>
    <cellStyle name="Millares 3 6 2" xfId="376" xr:uid="{00000000-0005-0000-0000-0000A4010000}"/>
    <cellStyle name="Millares 3 6 2 2" xfId="377" xr:uid="{00000000-0005-0000-0000-0000A5010000}"/>
    <cellStyle name="Millares 3 6 2 2 2" xfId="378" xr:uid="{00000000-0005-0000-0000-0000A6010000}"/>
    <cellStyle name="Millares 3 6 2 3" xfId="379" xr:uid="{00000000-0005-0000-0000-0000A7010000}"/>
    <cellStyle name="Millares 3 6 3" xfId="380" xr:uid="{00000000-0005-0000-0000-0000A8010000}"/>
    <cellStyle name="Millares 3 6 3 2" xfId="381" xr:uid="{00000000-0005-0000-0000-0000A9010000}"/>
    <cellStyle name="Millares 3 6 3 2 2" xfId="382" xr:uid="{00000000-0005-0000-0000-0000AA010000}"/>
    <cellStyle name="Millares 3 6 3 3" xfId="383" xr:uid="{00000000-0005-0000-0000-0000AB010000}"/>
    <cellStyle name="Millares 3 6 4" xfId="384" xr:uid="{00000000-0005-0000-0000-0000AC010000}"/>
    <cellStyle name="Millares 3 6 4 2" xfId="385" xr:uid="{00000000-0005-0000-0000-0000AD010000}"/>
    <cellStyle name="Millares 3 6 4 2 2" xfId="386" xr:uid="{00000000-0005-0000-0000-0000AE010000}"/>
    <cellStyle name="Millares 3 6 4 3" xfId="387" xr:uid="{00000000-0005-0000-0000-0000AF010000}"/>
    <cellStyle name="Millares 3 6 5" xfId="388" xr:uid="{00000000-0005-0000-0000-0000B0010000}"/>
    <cellStyle name="Millares 3 6 5 2" xfId="389" xr:uid="{00000000-0005-0000-0000-0000B1010000}"/>
    <cellStyle name="Millares 3 6 6" xfId="390" xr:uid="{00000000-0005-0000-0000-0000B2010000}"/>
    <cellStyle name="Millares 3 7" xfId="391" xr:uid="{00000000-0005-0000-0000-0000B3010000}"/>
    <cellStyle name="Millares 31" xfId="392" xr:uid="{00000000-0005-0000-0000-0000B4010000}"/>
    <cellStyle name="Millares 32" xfId="393" xr:uid="{00000000-0005-0000-0000-0000B5010000}"/>
    <cellStyle name="Millares 4" xfId="394" xr:uid="{00000000-0005-0000-0000-0000B6010000}"/>
    <cellStyle name="Millares 4 2" xfId="395" xr:uid="{00000000-0005-0000-0000-0000B7010000}"/>
    <cellStyle name="Millares 4 2 2" xfId="396" xr:uid="{00000000-0005-0000-0000-0000B8010000}"/>
    <cellStyle name="Millares 4 2 2 2" xfId="397" xr:uid="{00000000-0005-0000-0000-0000B9010000}"/>
    <cellStyle name="Millares 4 2 2 2 2" xfId="398" xr:uid="{00000000-0005-0000-0000-0000BA010000}"/>
    <cellStyle name="Millares 4 2 2 3" xfId="399" xr:uid="{00000000-0005-0000-0000-0000BB010000}"/>
    <cellStyle name="Millares 4 2 3" xfId="400" xr:uid="{00000000-0005-0000-0000-0000BC010000}"/>
    <cellStyle name="Millares 4 2 3 2" xfId="401" xr:uid="{00000000-0005-0000-0000-0000BD010000}"/>
    <cellStyle name="Millares 4 2 3 2 2" xfId="402" xr:uid="{00000000-0005-0000-0000-0000BE010000}"/>
    <cellStyle name="Millares 4 2 3 3" xfId="403" xr:uid="{00000000-0005-0000-0000-0000BF010000}"/>
    <cellStyle name="Millares 4 2 4" xfId="404" xr:uid="{00000000-0005-0000-0000-0000C0010000}"/>
    <cellStyle name="Millares 4 2 4 2" xfId="405" xr:uid="{00000000-0005-0000-0000-0000C1010000}"/>
    <cellStyle name="Millares 4 2 4 2 2" xfId="406" xr:uid="{00000000-0005-0000-0000-0000C2010000}"/>
    <cellStyle name="Millares 4 2 4 3" xfId="407" xr:uid="{00000000-0005-0000-0000-0000C3010000}"/>
    <cellStyle name="Millares 4 2 5" xfId="408" xr:uid="{00000000-0005-0000-0000-0000C4010000}"/>
    <cellStyle name="Millares 4 2 5 2" xfId="409" xr:uid="{00000000-0005-0000-0000-0000C5010000}"/>
    <cellStyle name="Millares 4 2 6" xfId="410" xr:uid="{00000000-0005-0000-0000-0000C6010000}"/>
    <cellStyle name="Millares 4 3" xfId="411" xr:uid="{00000000-0005-0000-0000-0000C7010000}"/>
    <cellStyle name="Millares 4 3 2" xfId="412" xr:uid="{00000000-0005-0000-0000-0000C8010000}"/>
    <cellStyle name="Millares 4 3 2 2" xfId="413" xr:uid="{00000000-0005-0000-0000-0000C9010000}"/>
    <cellStyle name="Millares 4 3 2 2 2" xfId="414" xr:uid="{00000000-0005-0000-0000-0000CA010000}"/>
    <cellStyle name="Millares 4 3 2 3" xfId="415" xr:uid="{00000000-0005-0000-0000-0000CB010000}"/>
    <cellStyle name="Millares 4 3 3" xfId="416" xr:uid="{00000000-0005-0000-0000-0000CC010000}"/>
    <cellStyle name="Millares 4 3 3 2" xfId="417" xr:uid="{00000000-0005-0000-0000-0000CD010000}"/>
    <cellStyle name="Millares 4 3 3 2 2" xfId="418" xr:uid="{00000000-0005-0000-0000-0000CE010000}"/>
    <cellStyle name="Millares 4 3 3 3" xfId="419" xr:uid="{00000000-0005-0000-0000-0000CF010000}"/>
    <cellStyle name="Millares 4 3 4" xfId="420" xr:uid="{00000000-0005-0000-0000-0000D0010000}"/>
    <cellStyle name="Millares 4 3 4 2" xfId="421" xr:uid="{00000000-0005-0000-0000-0000D1010000}"/>
    <cellStyle name="Millares 4 3 4 2 2" xfId="422" xr:uid="{00000000-0005-0000-0000-0000D2010000}"/>
    <cellStyle name="Millares 4 3 4 3" xfId="423" xr:uid="{00000000-0005-0000-0000-0000D3010000}"/>
    <cellStyle name="Millares 4 3 5" xfId="424" xr:uid="{00000000-0005-0000-0000-0000D4010000}"/>
    <cellStyle name="Millares 4 3 5 2" xfId="425" xr:uid="{00000000-0005-0000-0000-0000D5010000}"/>
    <cellStyle name="Millares 4 3 6" xfId="426" xr:uid="{00000000-0005-0000-0000-0000D6010000}"/>
    <cellStyle name="Millares 4 4" xfId="427" xr:uid="{00000000-0005-0000-0000-0000D7010000}"/>
    <cellStyle name="Millares 4 4 2" xfId="428" xr:uid="{00000000-0005-0000-0000-0000D8010000}"/>
    <cellStyle name="Millares 4 4 2 2" xfId="429" xr:uid="{00000000-0005-0000-0000-0000D9010000}"/>
    <cellStyle name="Millares 4 4 2 2 2" xfId="430" xr:uid="{00000000-0005-0000-0000-0000DA010000}"/>
    <cellStyle name="Millares 4 4 2 3" xfId="431" xr:uid="{00000000-0005-0000-0000-0000DB010000}"/>
    <cellStyle name="Millares 4 4 3" xfId="432" xr:uid="{00000000-0005-0000-0000-0000DC010000}"/>
    <cellStyle name="Millares 4 4 3 2" xfId="433" xr:uid="{00000000-0005-0000-0000-0000DD010000}"/>
    <cellStyle name="Millares 4 4 3 2 2" xfId="434" xr:uid="{00000000-0005-0000-0000-0000DE010000}"/>
    <cellStyle name="Millares 4 4 3 3" xfId="435" xr:uid="{00000000-0005-0000-0000-0000DF010000}"/>
    <cellStyle name="Millares 4 4 4" xfId="436" xr:uid="{00000000-0005-0000-0000-0000E0010000}"/>
    <cellStyle name="Millares 4 4 4 2" xfId="437" xr:uid="{00000000-0005-0000-0000-0000E1010000}"/>
    <cellStyle name="Millares 4 4 4 2 2" xfId="438" xr:uid="{00000000-0005-0000-0000-0000E2010000}"/>
    <cellStyle name="Millares 4 4 4 3" xfId="439" xr:uid="{00000000-0005-0000-0000-0000E3010000}"/>
    <cellStyle name="Millares 4 4 5" xfId="440" xr:uid="{00000000-0005-0000-0000-0000E4010000}"/>
    <cellStyle name="Millares 4 4 5 2" xfId="441" xr:uid="{00000000-0005-0000-0000-0000E5010000}"/>
    <cellStyle name="Millares 4 4 6" xfId="442" xr:uid="{00000000-0005-0000-0000-0000E6010000}"/>
    <cellStyle name="Millares 4 5" xfId="443" xr:uid="{00000000-0005-0000-0000-0000E7010000}"/>
    <cellStyle name="Millares 4 5 2" xfId="444" xr:uid="{00000000-0005-0000-0000-0000E8010000}"/>
    <cellStyle name="Millares 4 5 2 2" xfId="445" xr:uid="{00000000-0005-0000-0000-0000E9010000}"/>
    <cellStyle name="Millares 4 5 2 2 2" xfId="446" xr:uid="{00000000-0005-0000-0000-0000EA010000}"/>
    <cellStyle name="Millares 4 5 2 3" xfId="447" xr:uid="{00000000-0005-0000-0000-0000EB010000}"/>
    <cellStyle name="Millares 4 5 3" xfId="448" xr:uid="{00000000-0005-0000-0000-0000EC010000}"/>
    <cellStyle name="Millares 4 5 3 2" xfId="449" xr:uid="{00000000-0005-0000-0000-0000ED010000}"/>
    <cellStyle name="Millares 4 5 3 2 2" xfId="450" xr:uid="{00000000-0005-0000-0000-0000EE010000}"/>
    <cellStyle name="Millares 4 5 3 3" xfId="451" xr:uid="{00000000-0005-0000-0000-0000EF010000}"/>
    <cellStyle name="Millares 4 5 4" xfId="452" xr:uid="{00000000-0005-0000-0000-0000F0010000}"/>
    <cellStyle name="Millares 4 5 4 2" xfId="453" xr:uid="{00000000-0005-0000-0000-0000F1010000}"/>
    <cellStyle name="Millares 4 5 4 2 2" xfId="454" xr:uid="{00000000-0005-0000-0000-0000F2010000}"/>
    <cellStyle name="Millares 4 5 4 3" xfId="455" xr:uid="{00000000-0005-0000-0000-0000F3010000}"/>
    <cellStyle name="Millares 4 5 5" xfId="456" xr:uid="{00000000-0005-0000-0000-0000F4010000}"/>
    <cellStyle name="Millares 4 5 5 2" xfId="457" xr:uid="{00000000-0005-0000-0000-0000F5010000}"/>
    <cellStyle name="Millares 4 5 6" xfId="458" xr:uid="{00000000-0005-0000-0000-0000F6010000}"/>
    <cellStyle name="Millares 4 6" xfId="459" xr:uid="{00000000-0005-0000-0000-0000F7010000}"/>
    <cellStyle name="Millares 4 6 2" xfId="460" xr:uid="{00000000-0005-0000-0000-0000F8010000}"/>
    <cellStyle name="Millares 4 6 2 2" xfId="461" xr:uid="{00000000-0005-0000-0000-0000F9010000}"/>
    <cellStyle name="Millares 4 6 2 2 2" xfId="462" xr:uid="{00000000-0005-0000-0000-0000FA010000}"/>
    <cellStyle name="Millares 4 6 2 3" xfId="463" xr:uid="{00000000-0005-0000-0000-0000FB010000}"/>
    <cellStyle name="Millares 4 6 3" xfId="464" xr:uid="{00000000-0005-0000-0000-0000FC010000}"/>
    <cellStyle name="Millares 4 6 3 2" xfId="465" xr:uid="{00000000-0005-0000-0000-0000FD010000}"/>
    <cellStyle name="Millares 4 6 3 2 2" xfId="466" xr:uid="{00000000-0005-0000-0000-0000FE010000}"/>
    <cellStyle name="Millares 4 6 3 3" xfId="467" xr:uid="{00000000-0005-0000-0000-0000FF010000}"/>
    <cellStyle name="Millares 4 6 4" xfId="468" xr:uid="{00000000-0005-0000-0000-000000020000}"/>
    <cellStyle name="Millares 4 6 4 2" xfId="469" xr:uid="{00000000-0005-0000-0000-000001020000}"/>
    <cellStyle name="Millares 4 6 4 2 2" xfId="470" xr:uid="{00000000-0005-0000-0000-000002020000}"/>
    <cellStyle name="Millares 4 6 4 3" xfId="471" xr:uid="{00000000-0005-0000-0000-000003020000}"/>
    <cellStyle name="Millares 4 6 5" xfId="472" xr:uid="{00000000-0005-0000-0000-000004020000}"/>
    <cellStyle name="Millares 4 6 5 2" xfId="473" xr:uid="{00000000-0005-0000-0000-000005020000}"/>
    <cellStyle name="Millares 4 6 6" xfId="474" xr:uid="{00000000-0005-0000-0000-000006020000}"/>
    <cellStyle name="Millares 5" xfId="475" xr:uid="{00000000-0005-0000-0000-000007020000}"/>
    <cellStyle name="Millares 6" xfId="476" xr:uid="{00000000-0005-0000-0000-000008020000}"/>
    <cellStyle name="Millares 7" xfId="477" xr:uid="{00000000-0005-0000-0000-000009020000}"/>
    <cellStyle name="Millares 7 2" xfId="478" xr:uid="{00000000-0005-0000-0000-00000A020000}"/>
    <cellStyle name="Millares 7 2 2" xfId="479" xr:uid="{00000000-0005-0000-0000-00000B020000}"/>
    <cellStyle name="Millares 7 2 2 2" xfId="480" xr:uid="{00000000-0005-0000-0000-00000C020000}"/>
    <cellStyle name="Millares 7 2 3" xfId="481" xr:uid="{00000000-0005-0000-0000-00000D020000}"/>
    <cellStyle name="Millares 7 2 4" xfId="482" xr:uid="{00000000-0005-0000-0000-00000E020000}"/>
    <cellStyle name="Millares 7 3" xfId="483" xr:uid="{00000000-0005-0000-0000-00000F020000}"/>
    <cellStyle name="Millares 8" xfId="484" xr:uid="{00000000-0005-0000-0000-000010020000}"/>
    <cellStyle name="Millares 8 2" xfId="485" xr:uid="{00000000-0005-0000-0000-000011020000}"/>
    <cellStyle name="Millares 8 2 2" xfId="486" xr:uid="{00000000-0005-0000-0000-000012020000}"/>
    <cellStyle name="Millares 8 3" xfId="487" xr:uid="{00000000-0005-0000-0000-000013020000}"/>
    <cellStyle name="Millares 8 4" xfId="488" xr:uid="{00000000-0005-0000-0000-000014020000}"/>
    <cellStyle name="Millares 9" xfId="489" xr:uid="{00000000-0005-0000-0000-000015020000}"/>
    <cellStyle name="Millares 9 2" xfId="490" xr:uid="{00000000-0005-0000-0000-000016020000}"/>
    <cellStyle name="Moneda 10" xfId="512" xr:uid="{00000000-0005-0000-0000-000017020000}"/>
    <cellStyle name="Moneda 11" xfId="513" xr:uid="{00000000-0005-0000-0000-000018020000}"/>
    <cellStyle name="Moneda 12" xfId="514" xr:uid="{00000000-0005-0000-0000-000019020000}"/>
    <cellStyle name="Moneda 13" xfId="515" xr:uid="{00000000-0005-0000-0000-00001A020000}"/>
    <cellStyle name="Moneda 2" xfId="516" xr:uid="{00000000-0005-0000-0000-00001B020000}"/>
    <cellStyle name="Moneda 2 2" xfId="517" xr:uid="{00000000-0005-0000-0000-00001C020000}"/>
    <cellStyle name="Moneda 3" xfId="518" xr:uid="{00000000-0005-0000-0000-00001D020000}"/>
    <cellStyle name="Moneda 9" xfId="519" xr:uid="{00000000-0005-0000-0000-00001E020000}"/>
    <cellStyle name="Neutral 2" xfId="520" xr:uid="{00000000-0005-0000-0000-00001F020000}"/>
    <cellStyle name="Neutral 2 2" xfId="521" xr:uid="{00000000-0005-0000-0000-000020020000}"/>
    <cellStyle name="Neutral 3" xfId="522" xr:uid="{00000000-0005-0000-0000-000021020000}"/>
    <cellStyle name="Neutral 4" xfId="523" xr:uid="{00000000-0005-0000-0000-000022020000}"/>
    <cellStyle name="Normal" xfId="0" builtinId="0"/>
    <cellStyle name="Normal 10" xfId="524" xr:uid="{00000000-0005-0000-0000-000024020000}"/>
    <cellStyle name="Normal 10 10" xfId="525" xr:uid="{00000000-0005-0000-0000-000025020000}"/>
    <cellStyle name="Normal 10 10 2" xfId="526" xr:uid="{00000000-0005-0000-0000-000026020000}"/>
    <cellStyle name="Normal 11" xfId="527" xr:uid="{00000000-0005-0000-0000-000027020000}"/>
    <cellStyle name="Normal 14" xfId="528" xr:uid="{00000000-0005-0000-0000-000028020000}"/>
    <cellStyle name="Normal 14 2" xfId="529" xr:uid="{00000000-0005-0000-0000-000029020000}"/>
    <cellStyle name="Normal 14 3" xfId="530" xr:uid="{00000000-0005-0000-0000-00002A020000}"/>
    <cellStyle name="Normal 15" xfId="531" xr:uid="{00000000-0005-0000-0000-00002B020000}"/>
    <cellStyle name="Normal 16" xfId="532" xr:uid="{00000000-0005-0000-0000-00002C020000}"/>
    <cellStyle name="Normal 2" xfId="533" xr:uid="{00000000-0005-0000-0000-00002D020000}"/>
    <cellStyle name="Normal 2 2" xfId="534" xr:uid="{00000000-0005-0000-0000-00002E020000}"/>
    <cellStyle name="Normal 2 2 10" xfId="535" xr:uid="{00000000-0005-0000-0000-00002F020000}"/>
    <cellStyle name="Normal 2 2 2" xfId="536" xr:uid="{00000000-0005-0000-0000-000030020000}"/>
    <cellStyle name="Normal 2 2 2 2" xfId="537" xr:uid="{00000000-0005-0000-0000-000031020000}"/>
    <cellStyle name="Normal 2 2 2 3" xfId="538" xr:uid="{00000000-0005-0000-0000-000032020000}"/>
    <cellStyle name="Normal 2 2 2 3 2" xfId="539" xr:uid="{00000000-0005-0000-0000-000033020000}"/>
    <cellStyle name="Normal 2 2 2 3 2 2" xfId="540" xr:uid="{00000000-0005-0000-0000-000034020000}"/>
    <cellStyle name="Normal 2 2 2 3 3" xfId="541" xr:uid="{00000000-0005-0000-0000-000035020000}"/>
    <cellStyle name="Normal 2 2 2 4" xfId="542" xr:uid="{00000000-0005-0000-0000-000036020000}"/>
    <cellStyle name="Normal 2 2 3" xfId="543" xr:uid="{00000000-0005-0000-0000-000037020000}"/>
    <cellStyle name="Normal 2 2 4" xfId="544" xr:uid="{00000000-0005-0000-0000-000038020000}"/>
    <cellStyle name="Normal 2 2 5" xfId="545" xr:uid="{00000000-0005-0000-0000-000039020000}"/>
    <cellStyle name="Normal 2 2 6" xfId="546" xr:uid="{00000000-0005-0000-0000-00003A020000}"/>
    <cellStyle name="Normal 2 2 6 2" xfId="547" xr:uid="{00000000-0005-0000-0000-00003B020000}"/>
    <cellStyle name="Normal 2 2 7" xfId="548" xr:uid="{00000000-0005-0000-0000-00003C020000}"/>
    <cellStyle name="Normal 2 2 7 2" xfId="549" xr:uid="{00000000-0005-0000-0000-00003D020000}"/>
    <cellStyle name="Normal 2 2 8" xfId="550" xr:uid="{00000000-0005-0000-0000-00003E020000}"/>
    <cellStyle name="Normal 2 2 8 2" xfId="551" xr:uid="{00000000-0005-0000-0000-00003F020000}"/>
    <cellStyle name="Normal 2 2 9" xfId="552" xr:uid="{00000000-0005-0000-0000-000040020000}"/>
    <cellStyle name="Normal 2 2_2009-123" xfId="553" xr:uid="{00000000-0005-0000-0000-000041020000}"/>
    <cellStyle name="Normal 2 3" xfId="554" xr:uid="{00000000-0005-0000-0000-000042020000}"/>
    <cellStyle name="Normal 2 3 10" xfId="555" xr:uid="{00000000-0005-0000-0000-000043020000}"/>
    <cellStyle name="Normal 2 3 2" xfId="556" xr:uid="{00000000-0005-0000-0000-000044020000}"/>
    <cellStyle name="Normal 2 3 3" xfId="557" xr:uid="{00000000-0005-0000-0000-000045020000}"/>
    <cellStyle name="Normal 2 3 4" xfId="558" xr:uid="{00000000-0005-0000-0000-000046020000}"/>
    <cellStyle name="Normal 2 3 5" xfId="559" xr:uid="{00000000-0005-0000-0000-000047020000}"/>
    <cellStyle name="Normal 2 3 5 2" xfId="560" xr:uid="{00000000-0005-0000-0000-000048020000}"/>
    <cellStyle name="Normal 2 3 5 2 2" xfId="561" xr:uid="{00000000-0005-0000-0000-000049020000}"/>
    <cellStyle name="Normal 2 3 5 3" xfId="562" xr:uid="{00000000-0005-0000-0000-00004A020000}"/>
    <cellStyle name="Normal 2 3 6" xfId="563" xr:uid="{00000000-0005-0000-0000-00004B020000}"/>
    <cellStyle name="Normal 2 3 6 2" xfId="564" xr:uid="{00000000-0005-0000-0000-00004C020000}"/>
    <cellStyle name="Normal 2 3 7" xfId="565" xr:uid="{00000000-0005-0000-0000-00004D020000}"/>
    <cellStyle name="Normal 2 3 7 2" xfId="566" xr:uid="{00000000-0005-0000-0000-00004E020000}"/>
    <cellStyle name="Normal 2 3 8" xfId="567" xr:uid="{00000000-0005-0000-0000-00004F020000}"/>
    <cellStyle name="Normal 2 3 9" xfId="568" xr:uid="{00000000-0005-0000-0000-000050020000}"/>
    <cellStyle name="Normal 2 3_2009-123" xfId="569" xr:uid="{00000000-0005-0000-0000-000051020000}"/>
    <cellStyle name="Normal 2 4" xfId="570" xr:uid="{00000000-0005-0000-0000-000052020000}"/>
    <cellStyle name="Normal 2 5" xfId="571" xr:uid="{00000000-0005-0000-0000-000053020000}"/>
    <cellStyle name="Normal 2 6" xfId="572" xr:uid="{00000000-0005-0000-0000-000054020000}"/>
    <cellStyle name="Normal 22" xfId="573" xr:uid="{00000000-0005-0000-0000-000055020000}"/>
    <cellStyle name="Normal 3" xfId="574" xr:uid="{00000000-0005-0000-0000-000056020000}"/>
    <cellStyle name="Normal 3 2" xfId="575" xr:uid="{00000000-0005-0000-0000-000057020000}"/>
    <cellStyle name="Normal 3 2 2" xfId="576" xr:uid="{00000000-0005-0000-0000-000058020000}"/>
    <cellStyle name="Normal 3 3" xfId="577" xr:uid="{00000000-0005-0000-0000-000059020000}"/>
    <cellStyle name="Normal 3 7" xfId="578" xr:uid="{00000000-0005-0000-0000-00005A020000}"/>
    <cellStyle name="Normal 4" xfId="579" xr:uid="{00000000-0005-0000-0000-00005B020000}"/>
    <cellStyle name="Normal 4 2" xfId="580" xr:uid="{00000000-0005-0000-0000-00005C020000}"/>
    <cellStyle name="Normal 4 2 2" xfId="581" xr:uid="{00000000-0005-0000-0000-00005D020000}"/>
    <cellStyle name="Normal 43" xfId="582" xr:uid="{00000000-0005-0000-0000-00005E020000}"/>
    <cellStyle name="Normal 5 2" xfId="583" xr:uid="{00000000-0005-0000-0000-00005F020000}"/>
    <cellStyle name="Normal 6 2" xfId="584" xr:uid="{00000000-0005-0000-0000-000060020000}"/>
    <cellStyle name="Normal 6 2 2" xfId="585" xr:uid="{00000000-0005-0000-0000-000061020000}"/>
    <cellStyle name="Normal 7 2" xfId="586" xr:uid="{00000000-0005-0000-0000-000062020000}"/>
    <cellStyle name="Normal 9 2" xfId="587" xr:uid="{00000000-0005-0000-0000-000063020000}"/>
    <cellStyle name="Normal_Presup. General Alc. Las Terrenas Junio 07_Presup. Final Las Terrenas Enero 2008" xfId="588" xr:uid="{00000000-0005-0000-0000-000064020000}"/>
    <cellStyle name="Notas 2" xfId="589" xr:uid="{00000000-0005-0000-0000-000065020000}"/>
    <cellStyle name="Notas 2 2" xfId="590" xr:uid="{00000000-0005-0000-0000-000066020000}"/>
    <cellStyle name="Notas 2_Copia de Xl0000021.xls INGRID" xfId="591" xr:uid="{00000000-0005-0000-0000-000067020000}"/>
    <cellStyle name="Notas 3" xfId="592" xr:uid="{00000000-0005-0000-0000-000068020000}"/>
    <cellStyle name="Notas 4" xfId="593" xr:uid="{00000000-0005-0000-0000-000069020000}"/>
    <cellStyle name="Percent 2" xfId="594" xr:uid="{00000000-0005-0000-0000-00006A020000}"/>
    <cellStyle name="Porcentaje 2" xfId="595" xr:uid="{00000000-0005-0000-0000-00006B020000}"/>
    <cellStyle name="Porcentaje 2 4" xfId="596" xr:uid="{00000000-0005-0000-0000-00006C020000}"/>
    <cellStyle name="Salida 2" xfId="597" xr:uid="{00000000-0005-0000-0000-00006D020000}"/>
    <cellStyle name="Salida 2 2" xfId="598" xr:uid="{00000000-0005-0000-0000-00006E020000}"/>
    <cellStyle name="Salida 2_Copia de Xl0000021.xls INGRID" xfId="599" xr:uid="{00000000-0005-0000-0000-00006F020000}"/>
    <cellStyle name="Salida 3" xfId="600" xr:uid="{00000000-0005-0000-0000-000070020000}"/>
    <cellStyle name="Salida 4" xfId="601" xr:uid="{00000000-0005-0000-0000-000071020000}"/>
    <cellStyle name="Texto de advertencia 2" xfId="602" xr:uid="{00000000-0005-0000-0000-000072020000}"/>
    <cellStyle name="Texto de advertencia 2 2" xfId="603" xr:uid="{00000000-0005-0000-0000-000073020000}"/>
    <cellStyle name="Texto de advertencia 3" xfId="604" xr:uid="{00000000-0005-0000-0000-000074020000}"/>
    <cellStyle name="Texto de advertencia 4" xfId="605" xr:uid="{00000000-0005-0000-0000-000075020000}"/>
    <cellStyle name="Texto explicativo 2" xfId="606" xr:uid="{00000000-0005-0000-0000-000076020000}"/>
    <cellStyle name="Texto explicativo 2 2" xfId="607" xr:uid="{00000000-0005-0000-0000-000077020000}"/>
    <cellStyle name="Texto explicativo 3" xfId="608" xr:uid="{00000000-0005-0000-0000-000078020000}"/>
    <cellStyle name="Texto explicativo 4" xfId="609" xr:uid="{00000000-0005-0000-0000-000079020000}"/>
    <cellStyle name="Título 1 2" xfId="615" xr:uid="{00000000-0005-0000-0000-00007A020000}"/>
    <cellStyle name="Título 1 2 2" xfId="616" xr:uid="{00000000-0005-0000-0000-00007B020000}"/>
    <cellStyle name="Título 1 2_2013-68" xfId="617" xr:uid="{00000000-0005-0000-0000-00007C020000}"/>
    <cellStyle name="Título 1 3" xfId="618" xr:uid="{00000000-0005-0000-0000-00007D020000}"/>
    <cellStyle name="Título 2 2" xfId="619" xr:uid="{00000000-0005-0000-0000-00007E020000}"/>
    <cellStyle name="Título 2 2 2" xfId="620" xr:uid="{00000000-0005-0000-0000-00007F020000}"/>
    <cellStyle name="Título 2 2_2013-68" xfId="621" xr:uid="{00000000-0005-0000-0000-000080020000}"/>
    <cellStyle name="Título 2 3" xfId="622" xr:uid="{00000000-0005-0000-0000-000081020000}"/>
    <cellStyle name="Título 2 4" xfId="623" xr:uid="{00000000-0005-0000-0000-000082020000}"/>
    <cellStyle name="Título 3 2" xfId="624" xr:uid="{00000000-0005-0000-0000-000083020000}"/>
    <cellStyle name="Título 3 2 2" xfId="625" xr:uid="{00000000-0005-0000-0000-000084020000}"/>
    <cellStyle name="Título 3 2_2013-68" xfId="626" xr:uid="{00000000-0005-0000-0000-000085020000}"/>
    <cellStyle name="Título 3 3" xfId="627" xr:uid="{00000000-0005-0000-0000-000086020000}"/>
    <cellStyle name="Título 3 4" xfId="628" xr:uid="{00000000-0005-0000-0000-000087020000}"/>
    <cellStyle name="Título 4" xfId="629" xr:uid="{00000000-0005-0000-0000-000088020000}"/>
    <cellStyle name="Título 4 2" xfId="630" xr:uid="{00000000-0005-0000-0000-000089020000}"/>
    <cellStyle name="Título 5" xfId="631" xr:uid="{00000000-0005-0000-0000-00008A020000}"/>
    <cellStyle name="Título 6" xfId="632" xr:uid="{00000000-0005-0000-0000-00008B020000}"/>
    <cellStyle name="Total 2" xfId="610" xr:uid="{00000000-0005-0000-0000-00008C020000}"/>
    <cellStyle name="Total 2 2" xfId="611" xr:uid="{00000000-0005-0000-0000-00008D020000}"/>
    <cellStyle name="Total 2_2013-68" xfId="612" xr:uid="{00000000-0005-0000-0000-00008E020000}"/>
    <cellStyle name="Total 3" xfId="613" xr:uid="{00000000-0005-0000-0000-00008F020000}"/>
    <cellStyle name="Total 4" xfId="614" xr:uid="{00000000-0005-0000-0000-00009002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4C7E7"/>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asd6-svr\costos\DOCUME~1\AMEJIA~1.COS\CONFIG~1\Temp\Rar$DI00.406\An&#225;lisis%20de%20Ingenier&#237;a%20(%20Insumos,%20Mano%20de%20Obra%20de%20Alba&#241;iler&#237;a%20de%20Obras%20P&#250;blicas%20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Ins 2"/>
      <sheetName val="FA"/>
      <sheetName val="Rndmto"/>
      <sheetName val="M.O."/>
      <sheetName val="Ana"/>
      <sheetName val="Resu"/>
      <sheetName val="Indice"/>
      <sheetName val="analisis de pu"/>
      <sheetName val="Cargas Sociales"/>
      <sheetName val="Analisis Unit. "/>
      <sheetName val="MOCuadrillas"/>
      <sheetName val="MOJornal"/>
      <sheetName val="CUBICACION "/>
      <sheetName val="CUBICACION"/>
      <sheetName val="analisis de cos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068"/>
  <sheetViews>
    <sheetView tabSelected="1" topLeftCell="A52" zoomScale="75" zoomScaleNormal="75" workbookViewId="0">
      <selection activeCell="M44" sqref="M44"/>
    </sheetView>
  </sheetViews>
  <sheetFormatPr defaultColWidth="10.7109375" defaultRowHeight="15" x14ac:dyDescent="0.25"/>
  <cols>
    <col min="1" max="1" width="8.140625" customWidth="1"/>
    <col min="2" max="2" width="58.5703125" customWidth="1"/>
    <col min="3" max="3" width="10.42578125" customWidth="1"/>
    <col min="4" max="4" width="10.5703125" customWidth="1"/>
    <col min="5" max="5" width="19.7109375" customWidth="1"/>
    <col min="6" max="6" width="17.85546875" customWidth="1"/>
    <col min="7" max="7" width="25.5703125" style="1" customWidth="1"/>
  </cols>
  <sheetData>
    <row r="1" spans="1:64" ht="18" x14ac:dyDescent="0.25">
      <c r="A1" s="153" t="s">
        <v>0</v>
      </c>
      <c r="B1" s="153"/>
      <c r="C1" s="153"/>
      <c r="D1" s="153"/>
      <c r="E1" s="153"/>
      <c r="F1" s="153"/>
      <c r="G1" s="153"/>
    </row>
    <row r="2" spans="1:64" ht="18" x14ac:dyDescent="0.25">
      <c r="A2" s="153" t="s">
        <v>1</v>
      </c>
      <c r="B2" s="153"/>
      <c r="C2" s="153"/>
      <c r="D2" s="153"/>
      <c r="E2" s="153"/>
      <c r="F2" s="153"/>
      <c r="G2" s="153"/>
    </row>
    <row r="3" spans="1:64" ht="18" x14ac:dyDescent="0.25">
      <c r="A3" s="154" t="s">
        <v>2</v>
      </c>
      <c r="B3" s="154"/>
      <c r="C3" s="154"/>
      <c r="D3" s="154"/>
      <c r="E3" s="154"/>
      <c r="F3" s="154"/>
      <c r="G3" s="154"/>
    </row>
    <row r="4" spans="1:64" ht="18" x14ac:dyDescent="0.25">
      <c r="A4" s="2"/>
      <c r="B4" s="3"/>
      <c r="C4" s="3"/>
      <c r="D4" s="3"/>
      <c r="E4" s="3"/>
      <c r="F4" s="3"/>
      <c r="G4" s="4"/>
    </row>
    <row r="5" spans="1:64" ht="69" customHeight="1" x14ac:dyDescent="0.25">
      <c r="A5" s="155" t="s">
        <v>3</v>
      </c>
      <c r="B5" s="155"/>
      <c r="C5" s="155"/>
      <c r="D5" s="155"/>
      <c r="E5" s="155"/>
      <c r="F5" s="155"/>
      <c r="G5" s="155"/>
    </row>
    <row r="6" spans="1:64" ht="18" x14ac:dyDescent="0.25">
      <c r="A6" s="5"/>
      <c r="B6" s="5"/>
      <c r="C6" s="5"/>
      <c r="D6" s="5"/>
      <c r="E6" s="6"/>
      <c r="F6" s="5"/>
      <c r="G6" s="7"/>
    </row>
    <row r="7" spans="1:64" ht="45.75" customHeight="1" x14ac:dyDescent="0.25">
      <c r="A7" s="8" t="s">
        <v>4</v>
      </c>
      <c r="B7" s="9" t="s">
        <v>5</v>
      </c>
      <c r="C7" s="9" t="s">
        <v>6</v>
      </c>
      <c r="D7" s="9" t="s">
        <v>7</v>
      </c>
      <c r="E7" s="9" t="s">
        <v>8</v>
      </c>
      <c r="F7" s="10" t="s">
        <v>9</v>
      </c>
      <c r="G7" s="11" t="s">
        <v>10</v>
      </c>
    </row>
    <row r="8" spans="1:64" ht="18.75" x14ac:dyDescent="0.25">
      <c r="A8" s="12"/>
      <c r="B8" s="13"/>
      <c r="C8" s="13"/>
      <c r="D8" s="13"/>
      <c r="E8" s="13"/>
      <c r="F8" s="14"/>
      <c r="G8" s="15"/>
    </row>
    <row r="9" spans="1:64" s="22" customFormat="1" ht="19.5" customHeight="1" x14ac:dyDescent="0.3">
      <c r="A9" s="16" t="s">
        <v>11</v>
      </c>
      <c r="B9" s="17" t="s">
        <v>12</v>
      </c>
      <c r="C9" s="18"/>
      <c r="D9" s="18"/>
      <c r="E9" s="19"/>
      <c r="F9" s="18"/>
      <c r="G9" s="18"/>
      <c r="H9" s="20"/>
      <c r="I9" s="20"/>
      <c r="J9" s="21"/>
      <c r="K9" s="21"/>
      <c r="L9" s="21"/>
      <c r="M9" s="21"/>
      <c r="N9" s="21"/>
      <c r="O9" s="21"/>
      <c r="P9" s="21"/>
      <c r="Q9" s="21"/>
    </row>
    <row r="10" spans="1:64" s="22" customFormat="1" ht="53.25" customHeight="1" x14ac:dyDescent="0.25">
      <c r="A10" s="23">
        <v>1.1000000000000001</v>
      </c>
      <c r="B10" s="24" t="s">
        <v>13</v>
      </c>
      <c r="C10" s="25">
        <v>1</v>
      </c>
      <c r="D10" s="26" t="s">
        <v>7</v>
      </c>
      <c r="E10" s="27"/>
      <c r="F10" s="28">
        <f>C10*E10</f>
        <v>0</v>
      </c>
      <c r="G10" s="29"/>
      <c r="H10" s="30"/>
      <c r="I10" s="31"/>
      <c r="J10" s="21"/>
      <c r="K10" s="21"/>
      <c r="L10" s="21"/>
      <c r="M10" s="21"/>
      <c r="N10" s="21"/>
      <c r="O10" s="21"/>
      <c r="P10" s="21"/>
      <c r="Q10" s="21"/>
    </row>
    <row r="11" spans="1:64" s="22" customFormat="1" ht="27" customHeight="1" x14ac:dyDescent="0.25">
      <c r="A11" s="23" t="s">
        <v>14</v>
      </c>
      <c r="B11" s="29" t="s">
        <v>15</v>
      </c>
      <c r="C11" s="25">
        <v>1</v>
      </c>
      <c r="D11" s="26" t="s">
        <v>7</v>
      </c>
      <c r="E11" s="32"/>
      <c r="F11" s="28">
        <f>C11*E11</f>
        <v>0</v>
      </c>
      <c r="G11" s="33"/>
      <c r="H11" s="30"/>
      <c r="I11" s="31"/>
      <c r="J11" s="21"/>
      <c r="K11" s="21"/>
      <c r="L11" s="21"/>
      <c r="M11" s="21"/>
      <c r="N11" s="21"/>
      <c r="O11" s="21"/>
      <c r="P11" s="21"/>
      <c r="Q11" s="21"/>
    </row>
    <row r="12" spans="1:64" s="22" customFormat="1" ht="39" customHeight="1" x14ac:dyDescent="0.25">
      <c r="A12" s="34" t="s">
        <v>16</v>
      </c>
      <c r="B12" s="29" t="s">
        <v>17</v>
      </c>
      <c r="C12" s="25">
        <v>1</v>
      </c>
      <c r="D12" s="26" t="s">
        <v>18</v>
      </c>
      <c r="E12" s="35"/>
      <c r="F12" s="28">
        <f>+C12*E12</f>
        <v>0</v>
      </c>
      <c r="G12" s="33">
        <f>SUM(F10:F12)</f>
        <v>0</v>
      </c>
      <c r="H12" s="20"/>
      <c r="I12" s="20"/>
      <c r="J12" s="21"/>
      <c r="K12" s="21"/>
      <c r="L12" s="21"/>
      <c r="M12" s="21"/>
      <c r="N12" s="21"/>
      <c r="O12" s="21"/>
      <c r="P12" s="21"/>
      <c r="Q12" s="21"/>
    </row>
    <row r="13" spans="1:64" ht="18.75" x14ac:dyDescent="0.25">
      <c r="A13" s="12"/>
      <c r="B13" s="36"/>
      <c r="C13" s="37"/>
      <c r="D13" s="38"/>
      <c r="E13" s="27"/>
      <c r="F13" s="28"/>
      <c r="G13" s="33"/>
    </row>
    <row r="14" spans="1:64" s="46" customFormat="1" ht="48.75" customHeight="1" x14ac:dyDescent="0.25">
      <c r="A14" s="39" t="s">
        <v>19</v>
      </c>
      <c r="B14" s="40" t="s">
        <v>20</v>
      </c>
      <c r="C14" s="41"/>
      <c r="D14" s="41"/>
      <c r="E14" s="41"/>
      <c r="F14" s="42"/>
      <c r="G14" s="43"/>
      <c r="H14" s="44"/>
      <c r="I14" s="44"/>
      <c r="J14" s="44"/>
      <c r="K14" s="44"/>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row>
    <row r="15" spans="1:64" s="46" customFormat="1" ht="20.25" x14ac:dyDescent="0.25">
      <c r="A15" s="47" t="s">
        <v>21</v>
      </c>
      <c r="B15" s="40" t="s">
        <v>22</v>
      </c>
      <c r="C15" s="48">
        <v>1</v>
      </c>
      <c r="D15" s="49" t="s">
        <v>18</v>
      </c>
      <c r="E15" s="42"/>
      <c r="F15" s="42">
        <f>+C15*E15</f>
        <v>0</v>
      </c>
      <c r="G15" s="43"/>
      <c r="H15" s="44"/>
      <c r="I15" s="44"/>
      <c r="J15" s="44"/>
      <c r="K15" s="44"/>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s="46" customFormat="1" ht="20.25" x14ac:dyDescent="0.25">
      <c r="A16" s="47" t="s">
        <v>23</v>
      </c>
      <c r="B16" s="40" t="s">
        <v>24</v>
      </c>
      <c r="C16" s="48"/>
      <c r="D16" s="49"/>
      <c r="E16" s="50"/>
      <c r="F16" s="42"/>
      <c r="G16" s="43"/>
      <c r="H16" s="44"/>
      <c r="I16" s="44"/>
      <c r="J16" s="44"/>
      <c r="K16" s="44"/>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s="46" customFormat="1" ht="30.75" customHeight="1" x14ac:dyDescent="0.25">
      <c r="A17" s="51" t="s">
        <v>25</v>
      </c>
      <c r="B17" s="52" t="s">
        <v>26</v>
      </c>
      <c r="C17" s="48">
        <v>57.87</v>
      </c>
      <c r="D17" s="49" t="s">
        <v>27</v>
      </c>
      <c r="E17" s="42"/>
      <c r="F17" s="42">
        <f>+C17*E17</f>
        <v>0</v>
      </c>
      <c r="G17" s="43"/>
      <c r="H17" s="44"/>
      <c r="I17" s="44"/>
      <c r="J17" s="44"/>
      <c r="K17" s="44"/>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row>
    <row r="18" spans="1:64" s="46" customFormat="1" ht="25.5" customHeight="1" x14ac:dyDescent="0.25">
      <c r="A18" s="51" t="s">
        <v>28</v>
      </c>
      <c r="B18" s="52" t="s">
        <v>29</v>
      </c>
      <c r="C18" s="48">
        <v>22.03</v>
      </c>
      <c r="D18" s="49" t="s">
        <v>27</v>
      </c>
      <c r="E18" s="42"/>
      <c r="F18" s="42">
        <f>+C18*E18</f>
        <v>0</v>
      </c>
      <c r="G18" s="43"/>
      <c r="H18" s="44"/>
      <c r="I18" s="44"/>
      <c r="J18" s="44"/>
      <c r="K18" s="44"/>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s="46" customFormat="1" ht="24.75" customHeight="1" x14ac:dyDescent="0.25">
      <c r="A19" s="51" t="s">
        <v>30</v>
      </c>
      <c r="B19" s="52" t="s">
        <v>31</v>
      </c>
      <c r="C19" s="48">
        <v>44.8</v>
      </c>
      <c r="D19" s="49" t="s">
        <v>27</v>
      </c>
      <c r="E19" s="42"/>
      <c r="F19" s="42">
        <f>+C19*E19</f>
        <v>0</v>
      </c>
      <c r="G19" s="43"/>
      <c r="H19" s="44"/>
      <c r="I19" s="44"/>
      <c r="J19" s="44"/>
      <c r="K19" s="44"/>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s="46" customFormat="1" ht="23.25" customHeight="1" x14ac:dyDescent="0.25">
      <c r="A20" s="51" t="s">
        <v>32</v>
      </c>
      <c r="B20" s="52" t="s">
        <v>33</v>
      </c>
      <c r="C20" s="48">
        <v>19.62</v>
      </c>
      <c r="D20" s="49" t="s">
        <v>34</v>
      </c>
      <c r="E20" s="42"/>
      <c r="F20" s="42">
        <f>+C20*E20</f>
        <v>0</v>
      </c>
      <c r="G20" s="43"/>
      <c r="H20" s="44"/>
      <c r="I20" s="44"/>
      <c r="J20" s="44"/>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row>
    <row r="21" spans="1:64" s="46" customFormat="1" ht="20.25" x14ac:dyDescent="0.25">
      <c r="A21" s="47" t="s">
        <v>35</v>
      </c>
      <c r="B21" s="40" t="s">
        <v>36</v>
      </c>
      <c r="C21" s="48"/>
      <c r="D21" s="49"/>
      <c r="E21" s="42"/>
      <c r="F21" s="42"/>
      <c r="G21" s="43"/>
      <c r="H21" s="44"/>
      <c r="I21" s="44"/>
      <c r="J21" s="44"/>
      <c r="K21" s="44"/>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2" spans="1:64" s="46" customFormat="1" ht="20.25" x14ac:dyDescent="0.25">
      <c r="A22" s="51" t="s">
        <v>37</v>
      </c>
      <c r="B22" s="52" t="s">
        <v>38</v>
      </c>
      <c r="C22" s="48">
        <v>3.85</v>
      </c>
      <c r="D22" s="49" t="s">
        <v>27</v>
      </c>
      <c r="E22" s="42"/>
      <c r="F22" s="42">
        <f>+C22*E22</f>
        <v>0</v>
      </c>
      <c r="G22" s="43"/>
      <c r="H22" s="53"/>
      <c r="I22" s="53"/>
      <c r="J22" s="44"/>
      <c r="K22" s="44"/>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s="46" customFormat="1" ht="20.25" x14ac:dyDescent="0.25">
      <c r="A23" s="51" t="s">
        <v>39</v>
      </c>
      <c r="B23" s="52" t="s">
        <v>40</v>
      </c>
      <c r="C23" s="48">
        <v>8.73</v>
      </c>
      <c r="D23" s="49" t="s">
        <v>27</v>
      </c>
      <c r="E23" s="42"/>
      <c r="F23" s="42">
        <f>+C23*E23</f>
        <v>0</v>
      </c>
      <c r="G23" s="43"/>
      <c r="H23" s="53"/>
      <c r="I23" s="53"/>
      <c r="J23" s="44"/>
      <c r="K23" s="44"/>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row>
    <row r="24" spans="1:64" s="46" customFormat="1" ht="20.25" x14ac:dyDescent="0.25">
      <c r="A24" s="51" t="s">
        <v>41</v>
      </c>
      <c r="B24" s="52" t="s">
        <v>42</v>
      </c>
      <c r="C24" s="48">
        <v>2.25</v>
      </c>
      <c r="D24" s="49" t="s">
        <v>27</v>
      </c>
      <c r="E24" s="42"/>
      <c r="F24" s="42">
        <f>+C24*E24</f>
        <v>0</v>
      </c>
      <c r="G24" s="43"/>
      <c r="H24" s="44"/>
      <c r="I24" s="53"/>
      <c r="J24" s="44"/>
      <c r="K24" s="44"/>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row>
    <row r="25" spans="1:64" s="46" customFormat="1" ht="20.25" x14ac:dyDescent="0.25">
      <c r="A25" s="54" t="s">
        <v>43</v>
      </c>
      <c r="B25" s="55" t="s">
        <v>44</v>
      </c>
      <c r="C25" s="56">
        <v>2.67</v>
      </c>
      <c r="D25" s="57" t="s">
        <v>27</v>
      </c>
      <c r="E25" s="58"/>
      <c r="F25" s="58">
        <f>ROUND(C25*E25,2)</f>
        <v>0</v>
      </c>
      <c r="G25" s="43"/>
      <c r="H25" s="53"/>
      <c r="I25" s="59"/>
      <c r="J25" s="44"/>
      <c r="K25" s="44"/>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64" s="46" customFormat="1" ht="21" customHeight="1" x14ac:dyDescent="0.25">
      <c r="A26" s="47" t="s">
        <v>45</v>
      </c>
      <c r="B26" s="40" t="s">
        <v>46</v>
      </c>
      <c r="C26" s="48"/>
      <c r="D26" s="49"/>
      <c r="E26" s="42"/>
      <c r="F26" s="42"/>
      <c r="G26" s="43"/>
      <c r="H26" s="44"/>
      <c r="I26" s="44"/>
      <c r="J26" s="44"/>
      <c r="K26" s="44"/>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row>
    <row r="27" spans="1:64" s="46" customFormat="1" ht="20.25" x14ac:dyDescent="0.25">
      <c r="A27" s="51" t="s">
        <v>47</v>
      </c>
      <c r="B27" s="52" t="s">
        <v>48</v>
      </c>
      <c r="C27" s="48">
        <v>9.51</v>
      </c>
      <c r="D27" s="49" t="s">
        <v>49</v>
      </c>
      <c r="E27" s="42"/>
      <c r="F27" s="42">
        <f>+C27*E27</f>
        <v>0</v>
      </c>
      <c r="G27" s="43"/>
      <c r="H27" s="44"/>
      <c r="I27" s="44"/>
      <c r="J27" s="44"/>
      <c r="K27" s="44"/>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64" s="46" customFormat="1" ht="20.25" x14ac:dyDescent="0.25">
      <c r="A28" s="47" t="s">
        <v>50</v>
      </c>
      <c r="B28" s="40" t="s">
        <v>51</v>
      </c>
      <c r="C28" s="48"/>
      <c r="D28" s="49"/>
      <c r="E28" s="42"/>
      <c r="F28" s="42"/>
      <c r="G28" s="43"/>
      <c r="H28" s="44"/>
      <c r="I28" s="44"/>
      <c r="J28" s="44"/>
      <c r="K28" s="44"/>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s="46" customFormat="1" ht="20.25" x14ac:dyDescent="0.25">
      <c r="A29" s="51" t="s">
        <v>52</v>
      </c>
      <c r="B29" s="52" t="s">
        <v>53</v>
      </c>
      <c r="C29" s="48">
        <v>1</v>
      </c>
      <c r="D29" s="49" t="s">
        <v>7</v>
      </c>
      <c r="E29" s="42"/>
      <c r="F29" s="42">
        <f>+C29*E29</f>
        <v>0</v>
      </c>
      <c r="G29" s="43"/>
      <c r="H29" s="44"/>
      <c r="I29" s="44"/>
      <c r="J29" s="44"/>
      <c r="K29" s="44"/>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row>
    <row r="30" spans="1:64" s="46" customFormat="1" ht="20.25" x14ac:dyDescent="0.25">
      <c r="A30" s="51" t="s">
        <v>54</v>
      </c>
      <c r="B30" s="52" t="s">
        <v>55</v>
      </c>
      <c r="C30" s="48">
        <v>0.9</v>
      </c>
      <c r="D30" s="49" t="s">
        <v>27</v>
      </c>
      <c r="E30" s="42"/>
      <c r="F30" s="42">
        <f>+C30*E30</f>
        <v>0</v>
      </c>
      <c r="G30" s="43"/>
      <c r="H30" s="44"/>
      <c r="I30" s="44"/>
      <c r="J30" s="44"/>
      <c r="K30" s="44"/>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row>
    <row r="31" spans="1:64" s="46" customFormat="1" ht="27" customHeight="1" x14ac:dyDescent="0.25">
      <c r="A31" s="51" t="s">
        <v>56</v>
      </c>
      <c r="B31" s="52" t="s">
        <v>57</v>
      </c>
      <c r="C31" s="48">
        <v>4</v>
      </c>
      <c r="D31" s="49" t="s">
        <v>7</v>
      </c>
      <c r="E31" s="42"/>
      <c r="F31" s="42">
        <f>ROUND(C31*E31,2)</f>
        <v>0</v>
      </c>
      <c r="G31" s="43"/>
      <c r="H31" s="44"/>
      <c r="I31" s="44"/>
      <c r="J31" s="44"/>
      <c r="K31" s="44"/>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row>
    <row r="32" spans="1:64" s="46" customFormat="1" ht="20.25" x14ac:dyDescent="0.25">
      <c r="A32" s="51" t="s">
        <v>58</v>
      </c>
      <c r="B32" s="52" t="s">
        <v>59</v>
      </c>
      <c r="C32" s="48">
        <v>2</v>
      </c>
      <c r="D32" s="49" t="s">
        <v>7</v>
      </c>
      <c r="E32" s="42"/>
      <c r="F32" s="42">
        <f>+C32*E32</f>
        <v>0</v>
      </c>
      <c r="G32" s="43"/>
      <c r="H32" s="44"/>
      <c r="I32" s="44"/>
      <c r="J32" s="44"/>
      <c r="K32" s="44"/>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row>
    <row r="33" spans="1:64" s="46" customFormat="1" ht="20.25" x14ac:dyDescent="0.25">
      <c r="A33" s="51" t="s">
        <v>60</v>
      </c>
      <c r="B33" s="52" t="s">
        <v>61</v>
      </c>
      <c r="C33" s="48">
        <v>0.25</v>
      </c>
      <c r="D33" s="49" t="s">
        <v>27</v>
      </c>
      <c r="E33" s="42"/>
      <c r="F33" s="42">
        <f>ROUND(C33*E33,2)</f>
        <v>0</v>
      </c>
      <c r="G33" s="43"/>
      <c r="H33" s="44"/>
      <c r="I33" s="44"/>
      <c r="J33" s="44"/>
      <c r="K33" s="44"/>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row>
    <row r="34" spans="1:64" s="46" customFormat="1" ht="37.5" x14ac:dyDescent="0.25">
      <c r="A34" s="60" t="s">
        <v>62</v>
      </c>
      <c r="B34" s="40" t="s">
        <v>63</v>
      </c>
      <c r="C34" s="48">
        <v>0.5</v>
      </c>
      <c r="D34" s="49" t="s">
        <v>18</v>
      </c>
      <c r="E34" s="42"/>
      <c r="F34" s="42">
        <f>ROUND(C34*E34,2)</f>
        <v>0</v>
      </c>
      <c r="G34" s="61">
        <f>SUM(F15:F34)</f>
        <v>0</v>
      </c>
      <c r="H34" s="44"/>
      <c r="I34" s="44"/>
      <c r="J34" s="44"/>
      <c r="K34" s="44"/>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s="46" customFormat="1" ht="20.25" x14ac:dyDescent="0.25">
      <c r="A35" s="60"/>
      <c r="B35" s="40"/>
      <c r="C35" s="48"/>
      <c r="D35" s="49"/>
      <c r="E35" s="42"/>
      <c r="F35" s="42"/>
      <c r="G35" s="43"/>
      <c r="H35" s="44"/>
      <c r="I35" s="44"/>
      <c r="J35" s="44"/>
      <c r="K35" s="44"/>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row>
    <row r="36" spans="1:64" s="64" customFormat="1" ht="21" customHeight="1" x14ac:dyDescent="0.2">
      <c r="A36" s="60" t="s">
        <v>64</v>
      </c>
      <c r="B36" s="40" t="s">
        <v>65</v>
      </c>
      <c r="C36" s="48">
        <v>26.3</v>
      </c>
      <c r="D36" s="26" t="s">
        <v>49</v>
      </c>
      <c r="E36" s="42"/>
      <c r="F36" s="42">
        <f>+C36*E36</f>
        <v>0</v>
      </c>
      <c r="G36" s="62">
        <f>SUM(F36)</f>
        <v>0</v>
      </c>
      <c r="H36" s="20"/>
      <c r="I36" s="63"/>
      <c r="J36" s="63"/>
      <c r="K36" s="63"/>
      <c r="L36" s="63"/>
    </row>
    <row r="37" spans="1:64" ht="18.75" x14ac:dyDescent="0.25">
      <c r="A37" s="65"/>
      <c r="B37" s="66"/>
      <c r="C37" s="28"/>
      <c r="D37" s="67"/>
      <c r="E37" s="68"/>
      <c r="F37" s="28"/>
      <c r="G37" s="33"/>
    </row>
    <row r="38" spans="1:64" ht="56.25" x14ac:dyDescent="0.25">
      <c r="A38" s="69" t="s">
        <v>66</v>
      </c>
      <c r="B38" s="69" t="s">
        <v>67</v>
      </c>
      <c r="C38" s="70">
        <v>1</v>
      </c>
      <c r="D38" s="70" t="s">
        <v>18</v>
      </c>
      <c r="E38" s="70"/>
      <c r="F38" s="70">
        <f>IF(ISBLANK(C38),"",ROUND(C38*E38,2))</f>
        <v>0</v>
      </c>
      <c r="G38" s="71">
        <f>SUM(F38)</f>
        <v>0</v>
      </c>
    </row>
    <row r="39" spans="1:64" ht="18.75" x14ac:dyDescent="0.25">
      <c r="A39" s="72"/>
      <c r="B39" s="72"/>
      <c r="C39" s="72"/>
      <c r="D39" s="72"/>
      <c r="E39" s="72"/>
      <c r="F39" s="72"/>
      <c r="G39" s="33"/>
    </row>
    <row r="40" spans="1:64" ht="37.5" x14ac:dyDescent="0.25">
      <c r="A40" s="73" t="s">
        <v>68</v>
      </c>
      <c r="B40" s="74" t="s">
        <v>69</v>
      </c>
      <c r="C40" s="75"/>
      <c r="D40" s="76"/>
      <c r="E40" s="77"/>
      <c r="F40" s="78"/>
      <c r="G40" s="79"/>
    </row>
    <row r="41" spans="1:64" ht="37.5" x14ac:dyDescent="0.25">
      <c r="A41" s="23" t="s">
        <v>70</v>
      </c>
      <c r="B41" s="80" t="s">
        <v>71</v>
      </c>
      <c r="C41" s="25">
        <v>4</v>
      </c>
      <c r="D41" s="76" t="s">
        <v>7</v>
      </c>
      <c r="E41" s="77"/>
      <c r="F41" s="78">
        <f>+C41*E41</f>
        <v>0</v>
      </c>
      <c r="G41" s="79"/>
    </row>
    <row r="42" spans="1:64" ht="37.5" x14ac:dyDescent="0.25">
      <c r="A42" s="81" t="s">
        <v>72</v>
      </c>
      <c r="B42" s="82" t="s">
        <v>73</v>
      </c>
      <c r="C42" s="83">
        <v>2</v>
      </c>
      <c r="D42" s="70" t="s">
        <v>7</v>
      </c>
      <c r="E42" s="83"/>
      <c r="F42" s="84">
        <f>C42*E42</f>
        <v>0</v>
      </c>
      <c r="G42" s="85"/>
    </row>
    <row r="43" spans="1:64" ht="18.75" x14ac:dyDescent="0.3">
      <c r="A43" s="23" t="s">
        <v>74</v>
      </c>
      <c r="B43" s="80" t="s">
        <v>75</v>
      </c>
      <c r="C43" s="86">
        <v>4</v>
      </c>
      <c r="D43" s="76" t="s">
        <v>7</v>
      </c>
      <c r="E43" s="77"/>
      <c r="F43" s="78">
        <f>+C43*E43</f>
        <v>0</v>
      </c>
      <c r="G43" s="87"/>
    </row>
    <row r="44" spans="1:64" ht="18.75" x14ac:dyDescent="0.3">
      <c r="A44" s="23" t="s">
        <v>76</v>
      </c>
      <c r="B44" s="80" t="s">
        <v>77</v>
      </c>
      <c r="C44" s="86">
        <v>1</v>
      </c>
      <c r="D44" s="76" t="s">
        <v>7</v>
      </c>
      <c r="E44" s="77"/>
      <c r="F44" s="78">
        <f>+C44*E44</f>
        <v>0</v>
      </c>
      <c r="G44" s="87"/>
    </row>
    <row r="45" spans="1:64" ht="56.25" x14ac:dyDescent="0.25">
      <c r="A45" s="81" t="s">
        <v>78</v>
      </c>
      <c r="B45" s="82" t="s">
        <v>79</v>
      </c>
      <c r="C45" s="83">
        <v>2</v>
      </c>
      <c r="D45" s="70" t="s">
        <v>80</v>
      </c>
      <c r="E45" s="83"/>
      <c r="F45" s="84">
        <f>C45*E45</f>
        <v>0</v>
      </c>
      <c r="G45" s="85">
        <f>SUM(F41:F45)</f>
        <v>0</v>
      </c>
    </row>
    <row r="46" spans="1:64" ht="18.75" x14ac:dyDescent="0.3">
      <c r="A46" s="23"/>
      <c r="B46" s="80"/>
      <c r="C46" s="88"/>
      <c r="D46" s="76"/>
      <c r="E46" s="77"/>
      <c r="F46" s="78"/>
      <c r="G46" s="87"/>
    </row>
    <row r="47" spans="1:64" ht="18.75" x14ac:dyDescent="0.3">
      <c r="A47" s="47" t="s">
        <v>81</v>
      </c>
      <c r="B47" s="74" t="s">
        <v>82</v>
      </c>
      <c r="C47" s="25">
        <v>1</v>
      </c>
      <c r="D47" s="76" t="s">
        <v>7</v>
      </c>
      <c r="E47" s="77"/>
      <c r="F47" s="78">
        <f>+C47*E47</f>
        <v>0</v>
      </c>
      <c r="G47" s="87">
        <f>+F47</f>
        <v>0</v>
      </c>
    </row>
    <row r="48" spans="1:64" ht="18.75" x14ac:dyDescent="0.25">
      <c r="A48" s="65"/>
      <c r="B48" s="89"/>
      <c r="C48" s="28"/>
      <c r="D48" s="38"/>
      <c r="E48" s="27"/>
      <c r="F48" s="28"/>
      <c r="G48" s="79"/>
    </row>
    <row r="49" spans="1:7" ht="18" x14ac:dyDescent="0.25">
      <c r="A49" s="90"/>
      <c r="B49" s="91"/>
      <c r="C49" s="92"/>
      <c r="D49" s="93"/>
      <c r="E49" s="94"/>
      <c r="F49" s="95"/>
      <c r="G49" s="15"/>
    </row>
    <row r="50" spans="1:7" ht="18" x14ac:dyDescent="0.25">
      <c r="A50" s="96"/>
      <c r="B50" s="97" t="s">
        <v>83</v>
      </c>
      <c r="C50" s="98"/>
      <c r="D50" s="98"/>
      <c r="E50" s="98"/>
      <c r="F50" s="99"/>
      <c r="G50" s="100">
        <f>SUM(G13:G49)</f>
        <v>0</v>
      </c>
    </row>
    <row r="51" spans="1:7" ht="18" x14ac:dyDescent="0.25">
      <c r="A51" s="101"/>
      <c r="B51" s="102" t="s">
        <v>84</v>
      </c>
      <c r="C51" s="103"/>
      <c r="D51" s="104"/>
      <c r="E51" s="105"/>
      <c r="F51" s="106"/>
      <c r="G51" s="103">
        <f>SUM(F13:F49)</f>
        <v>0</v>
      </c>
    </row>
    <row r="52" spans="1:7" ht="18" x14ac:dyDescent="0.25">
      <c r="A52" s="107"/>
      <c r="B52" s="108"/>
      <c r="C52" s="109"/>
      <c r="D52" s="110"/>
      <c r="E52" s="109"/>
      <c r="F52" s="111"/>
      <c r="G52" s="112"/>
    </row>
    <row r="53" spans="1:7" ht="18" x14ac:dyDescent="0.25">
      <c r="A53" s="113"/>
      <c r="B53" s="114" t="s">
        <v>85</v>
      </c>
      <c r="C53" s="115"/>
      <c r="D53" s="116">
        <v>0.1</v>
      </c>
      <c r="E53" s="117"/>
      <c r="F53" s="118">
        <f>+D53*G51</f>
        <v>0</v>
      </c>
      <c r="G53" s="117"/>
    </row>
    <row r="54" spans="1:7" ht="18" x14ac:dyDescent="0.25">
      <c r="A54" s="113"/>
      <c r="B54" s="114" t="s">
        <v>86</v>
      </c>
      <c r="C54" s="115"/>
      <c r="D54" s="116">
        <v>2.5000000000000001E-2</v>
      </c>
      <c r="E54" s="117"/>
      <c r="F54" s="118">
        <f>+D54*G51</f>
        <v>0</v>
      </c>
      <c r="G54" s="117"/>
    </row>
    <row r="55" spans="1:7" ht="18" x14ac:dyDescent="0.25">
      <c r="A55" s="113"/>
      <c r="B55" s="114" t="s">
        <v>87</v>
      </c>
      <c r="C55" s="115"/>
      <c r="D55" s="116">
        <v>5.3499999999999999E-2</v>
      </c>
      <c r="E55" s="117"/>
      <c r="F55" s="118">
        <f>+D55*G51</f>
        <v>0</v>
      </c>
      <c r="G55" s="117"/>
    </row>
    <row r="56" spans="1:7" ht="18" x14ac:dyDescent="0.25">
      <c r="A56" s="113"/>
      <c r="B56" s="114" t="s">
        <v>88</v>
      </c>
      <c r="C56" s="115"/>
      <c r="D56" s="116">
        <v>0.02</v>
      </c>
      <c r="E56" s="117"/>
      <c r="F56" s="118">
        <f>+D56*G51</f>
        <v>0</v>
      </c>
      <c r="G56" s="117"/>
    </row>
    <row r="57" spans="1:7" ht="18" x14ac:dyDescent="0.25">
      <c r="A57" s="113"/>
      <c r="B57" s="114" t="s">
        <v>89</v>
      </c>
      <c r="C57" s="115"/>
      <c r="D57" s="116">
        <v>0.01</v>
      </c>
      <c r="E57" s="117"/>
      <c r="F57" s="118">
        <f>+D57*G51</f>
        <v>0</v>
      </c>
      <c r="G57" s="117"/>
    </row>
    <row r="58" spans="1:7" ht="18" x14ac:dyDescent="0.25">
      <c r="A58" s="113"/>
      <c r="B58" s="114" t="s">
        <v>90</v>
      </c>
      <c r="C58" s="115"/>
      <c r="D58" s="116">
        <v>0.05</v>
      </c>
      <c r="E58" s="117"/>
      <c r="F58" s="118">
        <f>+D58*G51</f>
        <v>0</v>
      </c>
      <c r="G58" s="117"/>
    </row>
    <row r="59" spans="1:7" ht="18" x14ac:dyDescent="0.25">
      <c r="A59" s="113"/>
      <c r="B59" s="114"/>
      <c r="C59" s="115"/>
      <c r="D59" s="119"/>
      <c r="E59" s="117"/>
      <c r="F59" s="118"/>
      <c r="G59" s="117"/>
    </row>
    <row r="60" spans="1:7" ht="18" x14ac:dyDescent="0.25">
      <c r="A60" s="120"/>
      <c r="B60" s="121" t="s">
        <v>91</v>
      </c>
      <c r="C60" s="122"/>
      <c r="D60" s="123"/>
      <c r="E60" s="124"/>
      <c r="F60" s="125"/>
      <c r="G60" s="122">
        <f>+SUM(F53:F58)</f>
        <v>0</v>
      </c>
    </row>
    <row r="61" spans="1:7" ht="18" x14ac:dyDescent="0.25">
      <c r="A61" s="126"/>
      <c r="B61" s="127"/>
      <c r="C61" s="128"/>
      <c r="D61" s="129"/>
      <c r="E61" s="130"/>
      <c r="F61" s="131"/>
      <c r="G61" s="112"/>
    </row>
    <row r="62" spans="1:7" ht="18" x14ac:dyDescent="0.25">
      <c r="A62" s="120"/>
      <c r="B62" s="121" t="s">
        <v>92</v>
      </c>
      <c r="C62" s="122"/>
      <c r="D62" s="123"/>
      <c r="E62" s="124"/>
      <c r="F62" s="125"/>
      <c r="G62" s="122">
        <f>+G60+G51</f>
        <v>0</v>
      </c>
    </row>
    <row r="63" spans="1:7" ht="18" x14ac:dyDescent="0.25">
      <c r="A63" s="126"/>
      <c r="B63" s="127"/>
      <c r="C63" s="128"/>
      <c r="D63" s="129"/>
      <c r="E63" s="130"/>
      <c r="F63" s="131"/>
      <c r="G63" s="112"/>
    </row>
    <row r="64" spans="1:7" ht="18" x14ac:dyDescent="0.25">
      <c r="A64" s="120"/>
      <c r="B64" s="121" t="s">
        <v>93</v>
      </c>
      <c r="C64" s="122"/>
      <c r="D64" s="132">
        <v>0.03</v>
      </c>
      <c r="E64" s="124"/>
      <c r="F64" s="125"/>
      <c r="G64" s="122">
        <f>+G60*D64</f>
        <v>0</v>
      </c>
    </row>
    <row r="65" spans="1:7" ht="18" x14ac:dyDescent="0.25">
      <c r="A65" s="126"/>
      <c r="B65" s="127"/>
      <c r="C65" s="128"/>
      <c r="D65" s="129"/>
      <c r="E65" s="130"/>
      <c r="F65" s="131"/>
      <c r="G65" s="112"/>
    </row>
    <row r="66" spans="1:7" ht="18" x14ac:dyDescent="0.25">
      <c r="A66" s="120"/>
      <c r="B66" s="121" t="s">
        <v>94</v>
      </c>
      <c r="C66" s="122"/>
      <c r="D66" s="132">
        <v>0.06</v>
      </c>
      <c r="E66" s="124"/>
      <c r="F66" s="125"/>
      <c r="G66" s="122">
        <f>+G51*D66</f>
        <v>0</v>
      </c>
    </row>
    <row r="67" spans="1:7" ht="18" x14ac:dyDescent="0.25">
      <c r="A67" s="133"/>
      <c r="B67" s="134"/>
      <c r="C67" s="135"/>
      <c r="D67" s="136"/>
      <c r="E67" s="137"/>
      <c r="F67" s="138"/>
      <c r="G67" s="139"/>
    </row>
    <row r="68" spans="1:7" ht="18" x14ac:dyDescent="0.25">
      <c r="A68" s="140"/>
      <c r="B68" s="141" t="s">
        <v>95</v>
      </c>
      <c r="C68" s="142"/>
      <c r="D68" s="143">
        <v>1E-3</v>
      </c>
      <c r="E68" s="144"/>
      <c r="F68" s="145"/>
      <c r="G68" s="122">
        <f>+G51*D68</f>
        <v>0</v>
      </c>
    </row>
    <row r="69" spans="1:7" ht="18" x14ac:dyDescent="0.25">
      <c r="A69" s="126"/>
      <c r="B69" s="127"/>
      <c r="C69" s="128"/>
      <c r="D69" s="129"/>
      <c r="E69" s="130"/>
      <c r="F69" s="131"/>
      <c r="G69" s="112"/>
    </row>
    <row r="70" spans="1:7" ht="18" x14ac:dyDescent="0.25">
      <c r="A70" s="120"/>
      <c r="B70" s="121" t="s">
        <v>96</v>
      </c>
      <c r="C70" s="122"/>
      <c r="D70" s="132">
        <v>0.05</v>
      </c>
      <c r="E70" s="124"/>
      <c r="F70" s="125"/>
      <c r="G70" s="122">
        <f>+G51*D70</f>
        <v>0</v>
      </c>
    </row>
    <row r="71" spans="1:7" ht="18" x14ac:dyDescent="0.25">
      <c r="A71" s="126"/>
      <c r="B71" s="127"/>
      <c r="C71" s="128"/>
      <c r="D71" s="146"/>
      <c r="E71" s="130"/>
      <c r="F71" s="131"/>
      <c r="G71" s="112"/>
    </row>
    <row r="72" spans="1:7" ht="36" x14ac:dyDescent="0.25">
      <c r="A72" s="120"/>
      <c r="B72" s="147" t="s">
        <v>97</v>
      </c>
      <c r="C72" s="122"/>
      <c r="D72" s="132">
        <v>0.18</v>
      </c>
      <c r="E72" s="124"/>
      <c r="F72" s="125"/>
      <c r="G72" s="122">
        <f>F53*D72</f>
        <v>0</v>
      </c>
    </row>
    <row r="73" spans="1:7" ht="18" x14ac:dyDescent="0.25">
      <c r="A73" s="126"/>
      <c r="B73" s="127"/>
      <c r="C73" s="128"/>
      <c r="D73" s="146"/>
      <c r="E73" s="130"/>
      <c r="F73" s="131"/>
      <c r="G73" s="112"/>
    </row>
    <row r="74" spans="1:7" ht="18" x14ac:dyDescent="0.25">
      <c r="A74" s="120"/>
      <c r="B74" s="121" t="s">
        <v>98</v>
      </c>
      <c r="C74" s="122"/>
      <c r="D74" s="148"/>
      <c r="E74" s="124"/>
      <c r="F74" s="125"/>
      <c r="G74" s="122">
        <f>+G62+G64+G66+G68+G70+G72</f>
        <v>0</v>
      </c>
    </row>
    <row r="75" spans="1:7" ht="18" x14ac:dyDescent="0.25">
      <c r="A75" s="149"/>
      <c r="B75" s="150"/>
      <c r="C75" s="151"/>
      <c r="D75" s="151"/>
      <c r="E75" s="151"/>
      <c r="F75" s="151"/>
      <c r="G75" s="151"/>
    </row>
    <row r="76" spans="1:7" ht="18" x14ac:dyDescent="0.25">
      <c r="A76" s="5"/>
      <c r="B76" s="5"/>
      <c r="C76" s="5"/>
      <c r="D76" s="3"/>
      <c r="E76" s="6"/>
      <c r="F76" s="5"/>
      <c r="G76" s="152"/>
    </row>
    <row r="77" spans="1:7" ht="18" x14ac:dyDescent="0.25">
      <c r="A77" s="5"/>
      <c r="B77" s="5"/>
      <c r="C77" s="5"/>
      <c r="D77" s="3"/>
      <c r="E77" s="6"/>
      <c r="F77" s="5"/>
      <c r="G77" s="152"/>
    </row>
    <row r="78" spans="1:7" ht="18" x14ac:dyDescent="0.25">
      <c r="A78" s="5"/>
      <c r="B78" s="5"/>
      <c r="C78" s="5"/>
      <c r="D78" s="5"/>
      <c r="E78" s="6"/>
      <c r="F78" s="5"/>
      <c r="G78" s="152"/>
    </row>
    <row r="79" spans="1:7" ht="18" x14ac:dyDescent="0.25">
      <c r="A79" s="5"/>
      <c r="B79" s="5"/>
      <c r="C79" s="5"/>
      <c r="D79" s="5"/>
      <c r="E79" s="6"/>
      <c r="F79" s="5"/>
      <c r="G79" s="152"/>
    </row>
    <row r="80" spans="1:7" ht="18" x14ac:dyDescent="0.25">
      <c r="A80" s="5"/>
      <c r="B80" s="5"/>
      <c r="C80" s="5"/>
      <c r="D80" s="5"/>
      <c r="E80" s="6"/>
      <c r="F80" s="5"/>
      <c r="G80" s="152"/>
    </row>
    <row r="81" spans="1:7" ht="18" x14ac:dyDescent="0.25">
      <c r="A81" s="5"/>
      <c r="B81" s="5"/>
      <c r="C81" s="5"/>
      <c r="D81" s="5"/>
      <c r="E81" s="6"/>
      <c r="F81" s="5"/>
      <c r="G81" s="152"/>
    </row>
    <row r="82" spans="1:7" ht="18" x14ac:dyDescent="0.25">
      <c r="A82" s="5"/>
      <c r="B82" s="5"/>
      <c r="C82" s="5"/>
      <c r="D82" s="5"/>
      <c r="E82" s="6"/>
      <c r="F82" s="5"/>
      <c r="G82" s="152"/>
    </row>
    <row r="83" spans="1:7" ht="18" x14ac:dyDescent="0.25">
      <c r="A83" s="5"/>
      <c r="B83" s="5"/>
      <c r="C83" s="5"/>
      <c r="D83" s="5"/>
      <c r="E83" s="6"/>
      <c r="F83" s="5"/>
      <c r="G83" s="152"/>
    </row>
    <row r="84" spans="1:7" ht="18" x14ac:dyDescent="0.25">
      <c r="A84" s="5"/>
      <c r="B84" s="5"/>
      <c r="C84" s="5"/>
      <c r="D84" s="5"/>
      <c r="E84" s="6"/>
      <c r="F84" s="5"/>
      <c r="G84" s="152"/>
    </row>
    <row r="85" spans="1:7" ht="18" x14ac:dyDescent="0.25">
      <c r="A85" s="5"/>
      <c r="B85" s="5"/>
      <c r="C85" s="5"/>
      <c r="D85" s="5"/>
      <c r="E85" s="6"/>
      <c r="F85" s="5"/>
      <c r="G85" s="152"/>
    </row>
    <row r="86" spans="1:7" ht="18" x14ac:dyDescent="0.25">
      <c r="A86" s="5"/>
      <c r="B86" s="5"/>
      <c r="C86" s="5"/>
      <c r="D86" s="5"/>
      <c r="E86" s="5"/>
      <c r="F86" s="5"/>
      <c r="G86" s="152"/>
    </row>
    <row r="87" spans="1:7" ht="18" x14ac:dyDescent="0.25">
      <c r="A87" s="5"/>
      <c r="B87" s="5"/>
      <c r="C87" s="5"/>
      <c r="D87" s="5"/>
      <c r="E87" s="5"/>
      <c r="F87" s="5"/>
      <c r="G87" s="152"/>
    </row>
    <row r="88" spans="1:7" ht="18" x14ac:dyDescent="0.25">
      <c r="A88" s="5"/>
      <c r="B88" s="5"/>
      <c r="C88" s="5"/>
      <c r="D88" s="5"/>
      <c r="E88" s="5"/>
      <c r="F88" s="5"/>
      <c r="G88" s="152"/>
    </row>
    <row r="89" spans="1:7" ht="18" x14ac:dyDescent="0.25">
      <c r="A89" s="5"/>
      <c r="B89" s="5"/>
      <c r="C89" s="5"/>
      <c r="D89" s="5"/>
      <c r="E89" s="5"/>
      <c r="F89" s="5"/>
      <c r="G89" s="152"/>
    </row>
    <row r="90" spans="1:7" ht="18" x14ac:dyDescent="0.25">
      <c r="A90" s="5"/>
      <c r="B90" s="5"/>
      <c r="C90" s="5"/>
      <c r="D90" s="5"/>
      <c r="E90" s="5"/>
      <c r="F90" s="5"/>
      <c r="G90" s="152"/>
    </row>
    <row r="91" spans="1:7" ht="18" x14ac:dyDescent="0.25">
      <c r="A91" s="5"/>
      <c r="B91" s="5"/>
      <c r="C91" s="5"/>
      <c r="D91" s="5"/>
      <c r="E91" s="5"/>
      <c r="F91" s="5"/>
      <c r="G91" s="152"/>
    </row>
    <row r="92" spans="1:7" ht="18" x14ac:dyDescent="0.25">
      <c r="A92" s="5"/>
      <c r="B92" s="5"/>
      <c r="C92" s="5"/>
      <c r="D92" s="5"/>
      <c r="E92" s="5"/>
      <c r="F92" s="5"/>
      <c r="G92" s="152"/>
    </row>
    <row r="93" spans="1:7" ht="18" x14ac:dyDescent="0.25">
      <c r="A93" s="5"/>
      <c r="B93" s="5"/>
      <c r="C93" s="5"/>
      <c r="D93" s="5"/>
      <c r="E93" s="5"/>
      <c r="F93" s="5"/>
      <c r="G93" s="152"/>
    </row>
    <row r="94" spans="1:7" ht="18" x14ac:dyDescent="0.25">
      <c r="A94" s="5"/>
      <c r="B94" s="5"/>
      <c r="C94" s="5"/>
      <c r="D94" s="5"/>
      <c r="E94" s="5"/>
      <c r="F94" s="5"/>
      <c r="G94" s="152"/>
    </row>
    <row r="95" spans="1:7" ht="18" x14ac:dyDescent="0.25">
      <c r="A95" s="5"/>
      <c r="B95" s="5"/>
      <c r="C95" s="5"/>
      <c r="D95" s="5"/>
      <c r="E95" s="5"/>
      <c r="F95" s="5"/>
      <c r="G95" s="152"/>
    </row>
    <row r="96" spans="1:7" ht="18" x14ac:dyDescent="0.25">
      <c r="A96" s="5"/>
      <c r="B96" s="5"/>
      <c r="C96" s="5"/>
      <c r="D96" s="5"/>
      <c r="E96" s="5"/>
      <c r="F96" s="5"/>
      <c r="G96" s="152"/>
    </row>
    <row r="97" spans="1:7" ht="18" x14ac:dyDescent="0.25">
      <c r="A97" s="5"/>
      <c r="B97" s="5"/>
      <c r="C97" s="5"/>
      <c r="D97" s="5"/>
      <c r="E97" s="5"/>
      <c r="F97" s="5"/>
      <c r="G97" s="152"/>
    </row>
    <row r="98" spans="1:7" ht="18" x14ac:dyDescent="0.25">
      <c r="A98" s="5"/>
      <c r="B98" s="5"/>
      <c r="C98" s="5"/>
      <c r="D98" s="5"/>
      <c r="E98" s="5"/>
      <c r="F98" s="5"/>
      <c r="G98" s="152"/>
    </row>
    <row r="99" spans="1:7" ht="18" x14ac:dyDescent="0.25">
      <c r="A99" s="5"/>
      <c r="B99" s="5"/>
      <c r="C99" s="5"/>
      <c r="D99" s="5"/>
      <c r="E99" s="5"/>
      <c r="F99" s="5"/>
      <c r="G99" s="152"/>
    </row>
    <row r="100" spans="1:7" ht="18" x14ac:dyDescent="0.25">
      <c r="A100" s="5"/>
      <c r="B100" s="5"/>
      <c r="C100" s="5"/>
      <c r="D100" s="5"/>
      <c r="E100" s="5"/>
      <c r="F100" s="5"/>
      <c r="G100" s="152"/>
    </row>
    <row r="101" spans="1:7" ht="18" x14ac:dyDescent="0.25">
      <c r="A101" s="5"/>
      <c r="B101" s="5"/>
      <c r="C101" s="5"/>
      <c r="D101" s="5"/>
      <c r="E101" s="5"/>
      <c r="F101" s="5"/>
      <c r="G101" s="152"/>
    </row>
    <row r="102" spans="1:7" ht="18" x14ac:dyDescent="0.25">
      <c r="A102" s="5"/>
      <c r="B102" s="5"/>
      <c r="C102" s="5"/>
      <c r="D102" s="5"/>
      <c r="E102" s="5"/>
      <c r="F102" s="5"/>
      <c r="G102" s="152"/>
    </row>
    <row r="103" spans="1:7" ht="18" x14ac:dyDescent="0.25">
      <c r="A103" s="5"/>
      <c r="B103" s="5"/>
      <c r="C103" s="5"/>
      <c r="D103" s="5"/>
      <c r="E103" s="5"/>
      <c r="F103" s="5"/>
      <c r="G103" s="152"/>
    </row>
    <row r="104" spans="1:7" ht="18" x14ac:dyDescent="0.25">
      <c r="A104" s="5"/>
      <c r="B104" s="5"/>
      <c r="C104" s="5"/>
      <c r="D104" s="5"/>
      <c r="E104" s="5"/>
      <c r="F104" s="5"/>
      <c r="G104" s="152"/>
    </row>
    <row r="105" spans="1:7" ht="18" x14ac:dyDescent="0.25">
      <c r="A105" s="5"/>
      <c r="B105" s="5"/>
      <c r="C105" s="5"/>
      <c r="D105" s="5"/>
      <c r="E105" s="5"/>
      <c r="F105" s="5"/>
      <c r="G105" s="152"/>
    </row>
    <row r="106" spans="1:7" ht="18" x14ac:dyDescent="0.25">
      <c r="A106" s="5"/>
      <c r="B106" s="5"/>
      <c r="C106" s="5"/>
      <c r="D106" s="5"/>
      <c r="E106" s="5"/>
      <c r="F106" s="5"/>
      <c r="G106" s="152"/>
    </row>
    <row r="107" spans="1:7" ht="18" x14ac:dyDescent="0.25">
      <c r="A107" s="5"/>
      <c r="B107" s="5"/>
      <c r="C107" s="5"/>
      <c r="D107" s="5"/>
      <c r="E107" s="5"/>
      <c r="F107" s="5"/>
      <c r="G107" s="152"/>
    </row>
    <row r="108" spans="1:7" ht="18" x14ac:dyDescent="0.25">
      <c r="A108" s="5"/>
      <c r="B108" s="5"/>
      <c r="C108" s="5"/>
      <c r="D108" s="5"/>
      <c r="E108" s="5"/>
      <c r="F108" s="5"/>
      <c r="G108" s="152"/>
    </row>
    <row r="109" spans="1:7" ht="18" x14ac:dyDescent="0.25">
      <c r="A109" s="5"/>
      <c r="B109" s="5"/>
      <c r="C109" s="5"/>
      <c r="D109" s="5"/>
      <c r="E109" s="5"/>
      <c r="F109" s="5"/>
      <c r="G109" s="152"/>
    </row>
    <row r="110" spans="1:7" ht="18" x14ac:dyDescent="0.25">
      <c r="A110" s="5"/>
      <c r="B110" s="5"/>
      <c r="C110" s="5"/>
      <c r="D110" s="5"/>
      <c r="E110" s="5"/>
      <c r="F110" s="5"/>
      <c r="G110" s="152"/>
    </row>
    <row r="111" spans="1:7" ht="18" x14ac:dyDescent="0.25">
      <c r="A111" s="5"/>
      <c r="B111" s="5"/>
      <c r="C111" s="5"/>
      <c r="D111" s="5"/>
      <c r="E111" s="5"/>
      <c r="F111" s="5"/>
      <c r="G111" s="152"/>
    </row>
    <row r="112" spans="1:7" ht="18" x14ac:dyDescent="0.25">
      <c r="A112" s="5"/>
      <c r="B112" s="5"/>
      <c r="C112" s="5"/>
      <c r="D112" s="5"/>
      <c r="E112" s="5"/>
      <c r="F112" s="5"/>
      <c r="G112" s="152"/>
    </row>
    <row r="113" spans="1:7" ht="18" x14ac:dyDescent="0.25">
      <c r="A113" s="5"/>
      <c r="B113" s="5"/>
      <c r="C113" s="5"/>
      <c r="D113" s="5"/>
      <c r="E113" s="5"/>
      <c r="F113" s="5"/>
      <c r="G113" s="152"/>
    </row>
    <row r="114" spans="1:7" ht="18" x14ac:dyDescent="0.25">
      <c r="A114" s="5"/>
      <c r="B114" s="5"/>
      <c r="C114" s="5"/>
      <c r="D114" s="5"/>
      <c r="E114" s="5"/>
      <c r="F114" s="5"/>
      <c r="G114" s="152"/>
    </row>
    <row r="115" spans="1:7" ht="18" x14ac:dyDescent="0.25">
      <c r="A115" s="5"/>
      <c r="B115" s="5"/>
      <c r="C115" s="5"/>
      <c r="D115" s="5"/>
      <c r="E115" s="5"/>
      <c r="F115" s="5"/>
      <c r="G115" s="152"/>
    </row>
    <row r="116" spans="1:7" ht="18" x14ac:dyDescent="0.25">
      <c r="A116" s="5"/>
      <c r="B116" s="5"/>
      <c r="C116" s="5"/>
      <c r="D116" s="5"/>
      <c r="E116" s="5"/>
      <c r="F116" s="5"/>
      <c r="G116" s="152"/>
    </row>
    <row r="117" spans="1:7" ht="18" x14ac:dyDescent="0.25">
      <c r="A117" s="5"/>
      <c r="B117" s="5"/>
      <c r="C117" s="5"/>
      <c r="D117" s="5"/>
      <c r="E117" s="5"/>
      <c r="F117" s="5"/>
      <c r="G117" s="152"/>
    </row>
    <row r="118" spans="1:7" ht="18" x14ac:dyDescent="0.25">
      <c r="A118" s="5"/>
      <c r="B118" s="5"/>
      <c r="C118" s="5"/>
      <c r="D118" s="5"/>
      <c r="E118" s="5"/>
      <c r="F118" s="5"/>
      <c r="G118" s="152"/>
    </row>
    <row r="119" spans="1:7" ht="18" x14ac:dyDescent="0.25">
      <c r="A119" s="5"/>
      <c r="B119" s="5"/>
      <c r="C119" s="5"/>
      <c r="D119" s="5"/>
      <c r="E119" s="5"/>
      <c r="F119" s="5"/>
      <c r="G119" s="152"/>
    </row>
    <row r="120" spans="1:7" ht="18" x14ac:dyDescent="0.25">
      <c r="A120" s="5"/>
      <c r="B120" s="5"/>
      <c r="C120" s="5"/>
      <c r="D120" s="5"/>
      <c r="E120" s="5"/>
      <c r="F120" s="5"/>
      <c r="G120" s="152"/>
    </row>
    <row r="121" spans="1:7" ht="18" x14ac:dyDescent="0.25">
      <c r="A121" s="5"/>
      <c r="B121" s="5"/>
      <c r="C121" s="5"/>
      <c r="D121" s="5"/>
      <c r="E121" s="5"/>
      <c r="F121" s="5"/>
      <c r="G121" s="152"/>
    </row>
    <row r="122" spans="1:7" ht="18" x14ac:dyDescent="0.25">
      <c r="A122" s="5"/>
      <c r="B122" s="5"/>
      <c r="C122" s="5"/>
      <c r="D122" s="5"/>
      <c r="E122" s="5"/>
      <c r="F122" s="5"/>
      <c r="G122" s="152"/>
    </row>
    <row r="123" spans="1:7" ht="18" x14ac:dyDescent="0.25">
      <c r="A123" s="5"/>
      <c r="B123" s="5"/>
      <c r="C123" s="5"/>
      <c r="D123" s="5"/>
      <c r="E123" s="5"/>
      <c r="F123" s="5"/>
      <c r="G123" s="152"/>
    </row>
    <row r="124" spans="1:7" ht="18" x14ac:dyDescent="0.25">
      <c r="A124" s="5"/>
      <c r="B124" s="5"/>
      <c r="C124" s="5"/>
      <c r="D124" s="5"/>
      <c r="E124" s="5"/>
      <c r="F124" s="5"/>
      <c r="G124" s="152"/>
    </row>
    <row r="125" spans="1:7" ht="18" x14ac:dyDescent="0.25">
      <c r="A125" s="5"/>
      <c r="B125" s="5"/>
      <c r="C125" s="5"/>
      <c r="D125" s="5"/>
      <c r="E125" s="5"/>
      <c r="F125" s="5"/>
      <c r="G125" s="152"/>
    </row>
    <row r="126" spans="1:7" ht="18" x14ac:dyDescent="0.25">
      <c r="A126" s="5"/>
      <c r="B126" s="5"/>
      <c r="C126" s="5"/>
      <c r="D126" s="5"/>
      <c r="E126" s="5"/>
      <c r="F126" s="5"/>
      <c r="G126" s="152"/>
    </row>
    <row r="127" spans="1:7" ht="18" x14ac:dyDescent="0.25">
      <c r="A127" s="5"/>
      <c r="B127" s="5"/>
      <c r="C127" s="5"/>
      <c r="D127" s="5"/>
      <c r="E127" s="5"/>
      <c r="F127" s="5"/>
      <c r="G127" s="152"/>
    </row>
    <row r="128" spans="1:7" ht="18" x14ac:dyDescent="0.25">
      <c r="A128" s="5"/>
      <c r="B128" s="5"/>
      <c r="C128" s="5"/>
      <c r="D128" s="5"/>
      <c r="E128" s="5"/>
      <c r="F128" s="5"/>
      <c r="G128" s="152"/>
    </row>
    <row r="129" spans="1:7" ht="18" x14ac:dyDescent="0.25">
      <c r="A129" s="5"/>
      <c r="B129" s="5"/>
      <c r="C129" s="5"/>
      <c r="D129" s="5"/>
      <c r="E129" s="5"/>
      <c r="F129" s="5"/>
      <c r="G129" s="152"/>
    </row>
    <row r="130" spans="1:7" ht="18" x14ac:dyDescent="0.25">
      <c r="A130" s="5"/>
      <c r="B130" s="5"/>
      <c r="C130" s="5"/>
      <c r="D130" s="5"/>
      <c r="E130" s="5"/>
      <c r="F130" s="5"/>
      <c r="G130" s="152"/>
    </row>
    <row r="131" spans="1:7" ht="18" x14ac:dyDescent="0.25">
      <c r="A131" s="5"/>
      <c r="B131" s="5"/>
      <c r="C131" s="5"/>
      <c r="D131" s="5"/>
      <c r="E131" s="5"/>
      <c r="F131" s="5"/>
      <c r="G131" s="152"/>
    </row>
    <row r="132" spans="1:7" ht="18" x14ac:dyDescent="0.25">
      <c r="A132" s="5"/>
      <c r="B132" s="5"/>
      <c r="C132" s="5"/>
      <c r="D132" s="5"/>
      <c r="E132" s="5"/>
      <c r="F132" s="5"/>
      <c r="G132" s="152"/>
    </row>
    <row r="133" spans="1:7" ht="18" x14ac:dyDescent="0.25">
      <c r="A133" s="5"/>
      <c r="B133" s="5"/>
      <c r="C133" s="5"/>
      <c r="D133" s="5"/>
      <c r="E133" s="5"/>
      <c r="F133" s="5"/>
      <c r="G133" s="152"/>
    </row>
    <row r="134" spans="1:7" ht="18" x14ac:dyDescent="0.25">
      <c r="A134" s="5"/>
      <c r="B134" s="5"/>
      <c r="C134" s="5"/>
      <c r="D134" s="5"/>
      <c r="E134" s="5"/>
      <c r="F134" s="5"/>
      <c r="G134" s="152"/>
    </row>
    <row r="135" spans="1:7" ht="18" x14ac:dyDescent="0.25">
      <c r="A135" s="5"/>
      <c r="B135" s="5"/>
      <c r="C135" s="5"/>
      <c r="D135" s="5"/>
      <c r="E135" s="5"/>
      <c r="F135" s="5"/>
      <c r="G135" s="152"/>
    </row>
    <row r="136" spans="1:7" ht="18" x14ac:dyDescent="0.25">
      <c r="A136" s="5"/>
      <c r="B136" s="5"/>
      <c r="C136" s="5"/>
      <c r="D136" s="5"/>
      <c r="E136" s="5"/>
      <c r="F136" s="5"/>
      <c r="G136" s="152"/>
    </row>
    <row r="137" spans="1:7" ht="18" x14ac:dyDescent="0.25">
      <c r="A137" s="5"/>
      <c r="B137" s="5"/>
      <c r="C137" s="5"/>
      <c r="D137" s="5"/>
      <c r="E137" s="5"/>
      <c r="F137" s="5"/>
      <c r="G137" s="152"/>
    </row>
    <row r="138" spans="1:7" ht="18" x14ac:dyDescent="0.25">
      <c r="A138" s="5"/>
      <c r="B138" s="5"/>
      <c r="C138" s="5"/>
      <c r="D138" s="5"/>
      <c r="E138" s="5"/>
      <c r="F138" s="5"/>
      <c r="G138" s="152"/>
    </row>
    <row r="139" spans="1:7" ht="18" x14ac:dyDescent="0.25">
      <c r="A139" s="5"/>
      <c r="B139" s="5"/>
      <c r="C139" s="5"/>
      <c r="D139" s="5"/>
      <c r="E139" s="5"/>
      <c r="F139" s="5"/>
      <c r="G139" s="152"/>
    </row>
    <row r="140" spans="1:7" ht="18" x14ac:dyDescent="0.25">
      <c r="A140" s="5"/>
      <c r="B140" s="5"/>
      <c r="C140" s="5"/>
      <c r="D140" s="5"/>
      <c r="E140" s="5"/>
      <c r="F140" s="5"/>
      <c r="G140" s="152"/>
    </row>
    <row r="141" spans="1:7" ht="18" x14ac:dyDescent="0.25">
      <c r="A141" s="5"/>
      <c r="B141" s="5"/>
      <c r="C141" s="5"/>
      <c r="D141" s="5"/>
      <c r="E141" s="5"/>
      <c r="F141" s="5"/>
      <c r="G141" s="152"/>
    </row>
    <row r="142" spans="1:7" ht="18" x14ac:dyDescent="0.25">
      <c r="A142" s="5"/>
      <c r="B142" s="5"/>
      <c r="C142" s="5"/>
      <c r="D142" s="5"/>
      <c r="E142" s="5"/>
      <c r="F142" s="5"/>
      <c r="G142" s="152"/>
    </row>
    <row r="143" spans="1:7" ht="18" x14ac:dyDescent="0.25">
      <c r="A143" s="5"/>
      <c r="B143" s="5"/>
      <c r="C143" s="5"/>
      <c r="D143" s="5"/>
      <c r="E143" s="5"/>
      <c r="F143" s="5"/>
      <c r="G143" s="152"/>
    </row>
    <row r="144" spans="1:7" ht="18" x14ac:dyDescent="0.25">
      <c r="A144" s="5"/>
      <c r="B144" s="5"/>
      <c r="C144" s="5"/>
      <c r="D144" s="5"/>
      <c r="E144" s="5"/>
      <c r="F144" s="5"/>
      <c r="G144" s="152"/>
    </row>
    <row r="145" spans="1:7" ht="18" x14ac:dyDescent="0.25">
      <c r="A145" s="5"/>
      <c r="B145" s="5"/>
      <c r="C145" s="5"/>
      <c r="D145" s="5"/>
      <c r="E145" s="5"/>
      <c r="F145" s="5"/>
      <c r="G145" s="152"/>
    </row>
    <row r="146" spans="1:7" ht="18" x14ac:dyDescent="0.25">
      <c r="A146" s="5"/>
      <c r="B146" s="5"/>
      <c r="C146" s="5"/>
      <c r="D146" s="5"/>
      <c r="E146" s="5"/>
      <c r="F146" s="5"/>
      <c r="G146" s="152"/>
    </row>
    <row r="147" spans="1:7" ht="18" x14ac:dyDescent="0.25">
      <c r="A147" s="5"/>
      <c r="B147" s="5"/>
      <c r="C147" s="5"/>
      <c r="D147" s="5"/>
      <c r="E147" s="5"/>
      <c r="F147" s="5"/>
      <c r="G147" s="152"/>
    </row>
    <row r="148" spans="1:7" ht="18" x14ac:dyDescent="0.25">
      <c r="A148" s="5"/>
      <c r="B148" s="5"/>
      <c r="C148" s="5"/>
      <c r="D148" s="5"/>
      <c r="E148" s="5"/>
      <c r="F148" s="5"/>
      <c r="G148" s="152"/>
    </row>
    <row r="149" spans="1:7" ht="18" x14ac:dyDescent="0.25">
      <c r="A149" s="5"/>
      <c r="B149" s="5"/>
      <c r="C149" s="5"/>
      <c r="D149" s="5"/>
      <c r="E149" s="5"/>
      <c r="F149" s="5"/>
      <c r="G149" s="152"/>
    </row>
    <row r="150" spans="1:7" ht="18" x14ac:dyDescent="0.25">
      <c r="A150" s="5"/>
      <c r="B150" s="5"/>
      <c r="C150" s="5"/>
      <c r="D150" s="5"/>
      <c r="E150" s="5"/>
      <c r="F150" s="5"/>
      <c r="G150" s="152"/>
    </row>
    <row r="151" spans="1:7" ht="18" x14ac:dyDescent="0.25">
      <c r="A151" s="5"/>
      <c r="B151" s="5"/>
      <c r="C151" s="5"/>
      <c r="D151" s="5"/>
      <c r="E151" s="5"/>
      <c r="F151" s="5"/>
      <c r="G151" s="152"/>
    </row>
    <row r="152" spans="1:7" ht="18" x14ac:dyDescent="0.25">
      <c r="A152" s="5"/>
      <c r="B152" s="5"/>
      <c r="C152" s="5"/>
      <c r="D152" s="5"/>
      <c r="E152" s="5"/>
      <c r="F152" s="5"/>
      <c r="G152" s="152"/>
    </row>
    <row r="153" spans="1:7" ht="18" x14ac:dyDescent="0.25">
      <c r="A153" s="5"/>
      <c r="B153" s="5"/>
      <c r="C153" s="5"/>
      <c r="D153" s="5"/>
      <c r="E153" s="5"/>
      <c r="F153" s="5"/>
      <c r="G153" s="152"/>
    </row>
    <row r="154" spans="1:7" ht="18" x14ac:dyDescent="0.25">
      <c r="A154" s="5"/>
      <c r="B154" s="5"/>
      <c r="C154" s="5"/>
      <c r="D154" s="5"/>
      <c r="E154" s="5"/>
      <c r="F154" s="5"/>
      <c r="G154" s="152"/>
    </row>
    <row r="155" spans="1:7" ht="18" x14ac:dyDescent="0.25">
      <c r="A155" s="5"/>
      <c r="B155" s="5"/>
      <c r="C155" s="5"/>
      <c r="D155" s="5"/>
      <c r="E155" s="5"/>
      <c r="F155" s="5"/>
      <c r="G155" s="152"/>
    </row>
    <row r="156" spans="1:7" ht="18" x14ac:dyDescent="0.25">
      <c r="A156" s="5"/>
      <c r="B156" s="5"/>
      <c r="C156" s="5"/>
      <c r="D156" s="5"/>
      <c r="E156" s="5"/>
      <c r="F156" s="5"/>
      <c r="G156" s="152"/>
    </row>
    <row r="157" spans="1:7" ht="18" x14ac:dyDescent="0.25">
      <c r="A157" s="5"/>
      <c r="B157" s="5"/>
      <c r="C157" s="5"/>
      <c r="D157" s="5"/>
      <c r="E157" s="5"/>
      <c r="F157" s="5"/>
      <c r="G157" s="152"/>
    </row>
    <row r="158" spans="1:7" ht="18" x14ac:dyDescent="0.25">
      <c r="A158" s="5"/>
      <c r="B158" s="5"/>
      <c r="C158" s="5"/>
      <c r="D158" s="5"/>
      <c r="E158" s="5"/>
      <c r="F158" s="5"/>
      <c r="G158" s="152"/>
    </row>
    <row r="159" spans="1:7" ht="18" x14ac:dyDescent="0.25">
      <c r="A159" s="5"/>
      <c r="B159" s="5"/>
      <c r="C159" s="5"/>
      <c r="D159" s="5"/>
      <c r="E159" s="5"/>
      <c r="F159" s="5"/>
      <c r="G159" s="152"/>
    </row>
    <row r="160" spans="1:7" ht="18" x14ac:dyDescent="0.25">
      <c r="A160" s="5"/>
      <c r="B160" s="5"/>
      <c r="C160" s="5"/>
      <c r="D160" s="5"/>
      <c r="E160" s="5"/>
      <c r="F160" s="5"/>
      <c r="G160" s="152"/>
    </row>
    <row r="161" spans="1:7" ht="18" x14ac:dyDescent="0.25">
      <c r="A161" s="5"/>
      <c r="B161" s="5"/>
      <c r="C161" s="5"/>
      <c r="D161" s="5"/>
      <c r="E161" s="5"/>
      <c r="F161" s="5"/>
      <c r="G161" s="152"/>
    </row>
    <row r="162" spans="1:7" ht="18" x14ac:dyDescent="0.25">
      <c r="A162" s="5"/>
      <c r="B162" s="5"/>
      <c r="C162" s="5"/>
      <c r="D162" s="5"/>
      <c r="E162" s="5"/>
      <c r="F162" s="5"/>
      <c r="G162" s="152"/>
    </row>
    <row r="163" spans="1:7" ht="18" x14ac:dyDescent="0.25">
      <c r="A163" s="5"/>
      <c r="B163" s="5"/>
      <c r="C163" s="5"/>
      <c r="D163" s="5"/>
      <c r="E163" s="5"/>
      <c r="F163" s="5"/>
      <c r="G163" s="152"/>
    </row>
    <row r="164" spans="1:7" ht="18" x14ac:dyDescent="0.25">
      <c r="A164" s="5"/>
      <c r="B164" s="5"/>
      <c r="C164" s="5"/>
      <c r="D164" s="5"/>
      <c r="E164" s="5"/>
      <c r="F164" s="5"/>
      <c r="G164" s="152"/>
    </row>
    <row r="165" spans="1:7" ht="18" x14ac:dyDescent="0.25">
      <c r="A165" s="5"/>
      <c r="B165" s="5"/>
      <c r="C165" s="5"/>
      <c r="D165" s="5"/>
      <c r="E165" s="5"/>
      <c r="F165" s="5"/>
      <c r="G165" s="152"/>
    </row>
    <row r="166" spans="1:7" ht="18" x14ac:dyDescent="0.25">
      <c r="A166" s="5"/>
      <c r="B166" s="5"/>
      <c r="C166" s="5"/>
      <c r="D166" s="5"/>
      <c r="E166" s="5"/>
      <c r="F166" s="5"/>
      <c r="G166" s="152"/>
    </row>
    <row r="167" spans="1:7" ht="18" x14ac:dyDescent="0.25">
      <c r="A167" s="5"/>
      <c r="B167" s="5"/>
      <c r="C167" s="5"/>
      <c r="D167" s="5"/>
      <c r="E167" s="5"/>
      <c r="F167" s="5"/>
      <c r="G167" s="152"/>
    </row>
    <row r="168" spans="1:7" ht="18" x14ac:dyDescent="0.25">
      <c r="A168" s="5"/>
      <c r="B168" s="5"/>
      <c r="C168" s="5"/>
      <c r="D168" s="5"/>
      <c r="E168" s="5"/>
      <c r="F168" s="5"/>
      <c r="G168" s="152"/>
    </row>
    <row r="169" spans="1:7" ht="18" x14ac:dyDescent="0.25">
      <c r="A169" s="5"/>
      <c r="B169" s="5"/>
      <c r="C169" s="5"/>
      <c r="D169" s="5"/>
      <c r="E169" s="5"/>
      <c r="F169" s="5"/>
      <c r="G169" s="152"/>
    </row>
    <row r="170" spans="1:7" ht="18" x14ac:dyDescent="0.25">
      <c r="A170" s="5"/>
      <c r="B170" s="5"/>
      <c r="C170" s="5"/>
      <c r="D170" s="5"/>
      <c r="E170" s="5"/>
      <c r="F170" s="5"/>
      <c r="G170" s="152"/>
    </row>
    <row r="171" spans="1:7" ht="18" x14ac:dyDescent="0.25">
      <c r="A171" s="5"/>
      <c r="B171" s="5"/>
      <c r="C171" s="5"/>
      <c r="D171" s="5"/>
      <c r="E171" s="5"/>
      <c r="F171" s="5"/>
      <c r="G171" s="152"/>
    </row>
    <row r="172" spans="1:7" ht="18" x14ac:dyDescent="0.25">
      <c r="A172" s="5"/>
      <c r="B172" s="5"/>
      <c r="C172" s="5"/>
      <c r="D172" s="5"/>
      <c r="E172" s="5"/>
      <c r="F172" s="5"/>
      <c r="G172" s="152"/>
    </row>
    <row r="173" spans="1:7" ht="18" x14ac:dyDescent="0.25">
      <c r="A173" s="5"/>
      <c r="B173" s="5"/>
      <c r="C173" s="5"/>
      <c r="D173" s="5"/>
      <c r="E173" s="5"/>
      <c r="F173" s="5"/>
      <c r="G173" s="152"/>
    </row>
    <row r="174" spans="1:7" ht="18" x14ac:dyDescent="0.25">
      <c r="A174" s="5"/>
      <c r="B174" s="5"/>
      <c r="C174" s="5"/>
      <c r="D174" s="5"/>
      <c r="E174" s="5"/>
      <c r="F174" s="5"/>
      <c r="G174" s="152"/>
    </row>
    <row r="175" spans="1:7" ht="18" x14ac:dyDescent="0.25">
      <c r="A175" s="5"/>
      <c r="B175" s="5"/>
      <c r="C175" s="5"/>
      <c r="D175" s="5"/>
      <c r="E175" s="5"/>
      <c r="F175" s="5"/>
      <c r="G175" s="152"/>
    </row>
    <row r="176" spans="1:7" ht="18" x14ac:dyDescent="0.25">
      <c r="A176" s="5"/>
      <c r="B176" s="5"/>
      <c r="C176" s="5"/>
      <c r="D176" s="5"/>
      <c r="E176" s="5"/>
      <c r="F176" s="5"/>
      <c r="G176" s="152"/>
    </row>
    <row r="177" spans="1:7" ht="18" x14ac:dyDescent="0.25">
      <c r="A177" s="5"/>
      <c r="B177" s="5"/>
      <c r="C177" s="5"/>
      <c r="D177" s="5"/>
      <c r="E177" s="5"/>
      <c r="F177" s="5"/>
      <c r="G177" s="152"/>
    </row>
    <row r="178" spans="1:7" ht="18" x14ac:dyDescent="0.25">
      <c r="A178" s="5"/>
      <c r="B178" s="5"/>
      <c r="C178" s="5"/>
      <c r="D178" s="5"/>
      <c r="E178" s="5"/>
      <c r="F178" s="5"/>
      <c r="G178" s="152"/>
    </row>
    <row r="179" spans="1:7" ht="18" x14ac:dyDescent="0.25">
      <c r="A179" s="5"/>
      <c r="B179" s="5"/>
      <c r="C179" s="5"/>
      <c r="D179" s="5"/>
      <c r="E179" s="5"/>
      <c r="F179" s="5"/>
      <c r="G179" s="152"/>
    </row>
    <row r="180" spans="1:7" ht="18" x14ac:dyDescent="0.25">
      <c r="A180" s="5"/>
      <c r="B180" s="5"/>
      <c r="C180" s="5"/>
      <c r="D180" s="5"/>
      <c r="E180" s="5"/>
      <c r="F180" s="5"/>
      <c r="G180" s="152"/>
    </row>
    <row r="181" spans="1:7" ht="18" x14ac:dyDescent="0.25">
      <c r="A181" s="5"/>
      <c r="B181" s="5"/>
      <c r="C181" s="5"/>
      <c r="D181" s="5"/>
      <c r="E181" s="5"/>
      <c r="F181" s="5"/>
      <c r="G181" s="152"/>
    </row>
    <row r="182" spans="1:7" ht="18" x14ac:dyDescent="0.25">
      <c r="A182" s="5"/>
      <c r="B182" s="5"/>
      <c r="C182" s="5"/>
      <c r="D182" s="5"/>
      <c r="E182" s="5"/>
      <c r="F182" s="5"/>
      <c r="G182" s="152"/>
    </row>
    <row r="183" spans="1:7" ht="18" x14ac:dyDescent="0.25">
      <c r="A183" s="5"/>
      <c r="B183" s="5"/>
      <c r="C183" s="5"/>
      <c r="D183" s="5"/>
      <c r="E183" s="5"/>
      <c r="F183" s="5"/>
      <c r="G183" s="152"/>
    </row>
    <row r="184" spans="1:7" ht="18" x14ac:dyDescent="0.25">
      <c r="A184" s="5"/>
      <c r="B184" s="5"/>
      <c r="C184" s="5"/>
      <c r="D184" s="5"/>
      <c r="E184" s="5"/>
      <c r="F184" s="5"/>
      <c r="G184" s="152"/>
    </row>
    <row r="185" spans="1:7" ht="18" x14ac:dyDescent="0.25">
      <c r="A185" s="5"/>
      <c r="B185" s="5"/>
      <c r="C185" s="5"/>
      <c r="D185" s="5"/>
      <c r="E185" s="5"/>
      <c r="F185" s="5"/>
      <c r="G185" s="152"/>
    </row>
    <row r="186" spans="1:7" ht="18" x14ac:dyDescent="0.25">
      <c r="A186" s="5"/>
      <c r="B186" s="5"/>
      <c r="C186" s="5"/>
      <c r="D186" s="5"/>
      <c r="E186" s="5"/>
      <c r="F186" s="5"/>
      <c r="G186" s="152"/>
    </row>
    <row r="187" spans="1:7" ht="18" x14ac:dyDescent="0.25">
      <c r="A187" s="5"/>
      <c r="B187" s="5"/>
      <c r="C187" s="5"/>
      <c r="D187" s="5"/>
      <c r="E187" s="5"/>
      <c r="F187" s="5"/>
      <c r="G187" s="152"/>
    </row>
    <row r="188" spans="1:7" ht="18" x14ac:dyDescent="0.25">
      <c r="A188" s="5"/>
      <c r="B188" s="5"/>
      <c r="C188" s="5"/>
      <c r="D188" s="5"/>
      <c r="E188" s="5"/>
      <c r="F188" s="5"/>
      <c r="G188" s="152"/>
    </row>
    <row r="189" spans="1:7" ht="18" x14ac:dyDescent="0.25">
      <c r="A189" s="5"/>
      <c r="B189" s="5"/>
      <c r="C189" s="5"/>
      <c r="D189" s="5"/>
      <c r="E189" s="5"/>
      <c r="F189" s="5"/>
      <c r="G189" s="152"/>
    </row>
    <row r="190" spans="1:7" ht="18" x14ac:dyDescent="0.25">
      <c r="A190" s="5"/>
      <c r="B190" s="5"/>
      <c r="C190" s="5"/>
      <c r="D190" s="5"/>
      <c r="E190" s="5"/>
      <c r="F190" s="5"/>
      <c r="G190" s="152"/>
    </row>
    <row r="191" spans="1:7" ht="18" x14ac:dyDescent="0.25">
      <c r="A191" s="5"/>
      <c r="B191" s="5"/>
      <c r="C191" s="5"/>
      <c r="D191" s="5"/>
      <c r="E191" s="5"/>
      <c r="F191" s="5"/>
      <c r="G191" s="152"/>
    </row>
    <row r="192" spans="1:7" ht="18" x14ac:dyDescent="0.25">
      <c r="A192" s="5"/>
      <c r="B192" s="5"/>
      <c r="C192" s="5"/>
      <c r="D192" s="5"/>
      <c r="E192" s="5"/>
      <c r="F192" s="5"/>
      <c r="G192" s="152"/>
    </row>
    <row r="193" spans="1:7" ht="18" x14ac:dyDescent="0.25">
      <c r="A193" s="5"/>
      <c r="B193" s="5"/>
      <c r="C193" s="5"/>
      <c r="D193" s="5"/>
      <c r="E193" s="5"/>
      <c r="F193" s="5"/>
      <c r="G193" s="152"/>
    </row>
    <row r="194" spans="1:7" ht="18" x14ac:dyDescent="0.25">
      <c r="A194" s="5"/>
      <c r="B194" s="5"/>
      <c r="C194" s="5"/>
      <c r="D194" s="5"/>
      <c r="E194" s="5"/>
      <c r="F194" s="5"/>
      <c r="G194" s="152"/>
    </row>
    <row r="195" spans="1:7" ht="18" x14ac:dyDescent="0.25">
      <c r="A195" s="5"/>
      <c r="B195" s="5"/>
      <c r="C195" s="5"/>
      <c r="D195" s="5"/>
      <c r="E195" s="5"/>
      <c r="F195" s="5"/>
      <c r="G195" s="152"/>
    </row>
    <row r="196" spans="1:7" ht="18" x14ac:dyDescent="0.25">
      <c r="A196" s="5"/>
      <c r="B196" s="5"/>
      <c r="C196" s="5"/>
      <c r="D196" s="5"/>
      <c r="E196" s="5"/>
      <c r="F196" s="5"/>
      <c r="G196" s="152"/>
    </row>
    <row r="197" spans="1:7" ht="18" x14ac:dyDescent="0.25">
      <c r="A197" s="5"/>
      <c r="B197" s="5"/>
      <c r="C197" s="5"/>
      <c r="D197" s="5"/>
      <c r="E197" s="5"/>
      <c r="F197" s="5"/>
      <c r="G197" s="152"/>
    </row>
    <row r="198" spans="1:7" ht="18" x14ac:dyDescent="0.25">
      <c r="A198" s="5"/>
      <c r="B198" s="5"/>
      <c r="C198" s="5"/>
      <c r="D198" s="5"/>
      <c r="E198" s="5"/>
      <c r="F198" s="5"/>
      <c r="G198" s="152"/>
    </row>
    <row r="199" spans="1:7" ht="18" x14ac:dyDescent="0.25">
      <c r="A199" s="5"/>
      <c r="B199" s="5"/>
      <c r="C199" s="5"/>
      <c r="D199" s="5"/>
      <c r="E199" s="5"/>
      <c r="F199" s="5"/>
      <c r="G199" s="152"/>
    </row>
    <row r="200" spans="1:7" ht="18" x14ac:dyDescent="0.25">
      <c r="A200" s="5"/>
      <c r="B200" s="5"/>
      <c r="C200" s="5"/>
      <c r="D200" s="5"/>
      <c r="E200" s="5"/>
      <c r="F200" s="5"/>
      <c r="G200" s="152"/>
    </row>
    <row r="201" spans="1:7" ht="18" x14ac:dyDescent="0.25">
      <c r="A201" s="5"/>
      <c r="B201" s="5"/>
      <c r="C201" s="5"/>
      <c r="D201" s="5"/>
      <c r="E201" s="5"/>
      <c r="F201" s="5"/>
      <c r="G201" s="152"/>
    </row>
    <row r="202" spans="1:7" ht="18" x14ac:dyDescent="0.25">
      <c r="A202" s="5"/>
      <c r="B202" s="5"/>
      <c r="C202" s="5"/>
      <c r="D202" s="5"/>
      <c r="E202" s="5"/>
      <c r="F202" s="5"/>
      <c r="G202" s="152"/>
    </row>
    <row r="203" spans="1:7" ht="18" x14ac:dyDescent="0.25">
      <c r="A203" s="5"/>
      <c r="B203" s="5"/>
      <c r="C203" s="5"/>
      <c r="D203" s="5"/>
      <c r="E203" s="5"/>
      <c r="F203" s="5"/>
      <c r="G203" s="152"/>
    </row>
    <row r="204" spans="1:7" ht="18" x14ac:dyDescent="0.25">
      <c r="A204" s="5"/>
      <c r="B204" s="5"/>
      <c r="C204" s="5"/>
      <c r="D204" s="5"/>
      <c r="E204" s="5"/>
      <c r="F204" s="5"/>
      <c r="G204" s="152"/>
    </row>
    <row r="205" spans="1:7" ht="18" x14ac:dyDescent="0.25">
      <c r="A205" s="5"/>
      <c r="B205" s="5"/>
      <c r="C205" s="5"/>
      <c r="D205" s="5"/>
      <c r="E205" s="5"/>
      <c r="F205" s="5"/>
      <c r="G205" s="152"/>
    </row>
    <row r="206" spans="1:7" ht="18" x14ac:dyDescent="0.25">
      <c r="A206" s="5"/>
      <c r="B206" s="5"/>
      <c r="C206" s="5"/>
      <c r="D206" s="5"/>
      <c r="E206" s="5"/>
      <c r="F206" s="5"/>
      <c r="G206" s="152"/>
    </row>
    <row r="207" spans="1:7" ht="18" x14ac:dyDescent="0.25">
      <c r="A207" s="5"/>
      <c r="B207" s="5"/>
      <c r="C207" s="5"/>
      <c r="D207" s="5"/>
      <c r="E207" s="5"/>
      <c r="F207" s="5"/>
      <c r="G207" s="152"/>
    </row>
    <row r="208" spans="1:7" ht="18" x14ac:dyDescent="0.25">
      <c r="A208" s="5"/>
      <c r="B208" s="5"/>
      <c r="C208" s="5"/>
      <c r="D208" s="5"/>
      <c r="E208" s="5"/>
      <c r="F208" s="5"/>
      <c r="G208" s="152"/>
    </row>
    <row r="209" spans="1:7" ht="18" x14ac:dyDescent="0.25">
      <c r="A209" s="5"/>
      <c r="B209" s="5"/>
      <c r="C209" s="5"/>
      <c r="D209" s="5"/>
      <c r="E209" s="5"/>
      <c r="F209" s="5"/>
      <c r="G209" s="152"/>
    </row>
    <row r="210" spans="1:7" ht="18" x14ac:dyDescent="0.25">
      <c r="A210" s="5"/>
      <c r="B210" s="5"/>
      <c r="C210" s="5"/>
      <c r="D210" s="5"/>
      <c r="E210" s="5"/>
      <c r="F210" s="5"/>
      <c r="G210" s="152"/>
    </row>
    <row r="211" spans="1:7" ht="18" x14ac:dyDescent="0.25">
      <c r="A211" s="5"/>
      <c r="B211" s="5"/>
      <c r="C211" s="5"/>
      <c r="D211" s="5"/>
      <c r="E211" s="5"/>
      <c r="F211" s="5"/>
      <c r="G211" s="152"/>
    </row>
    <row r="212" spans="1:7" ht="18" x14ac:dyDescent="0.25">
      <c r="A212" s="5"/>
      <c r="B212" s="5"/>
      <c r="C212" s="5"/>
      <c r="D212" s="5"/>
      <c r="E212" s="5"/>
      <c r="F212" s="5"/>
      <c r="G212" s="152"/>
    </row>
    <row r="213" spans="1:7" ht="18" x14ac:dyDescent="0.25">
      <c r="A213" s="5"/>
      <c r="B213" s="5"/>
      <c r="C213" s="5"/>
      <c r="D213" s="5"/>
      <c r="E213" s="5"/>
      <c r="F213" s="5"/>
      <c r="G213" s="152"/>
    </row>
    <row r="214" spans="1:7" ht="18" x14ac:dyDescent="0.25">
      <c r="A214" s="5"/>
      <c r="B214" s="5"/>
      <c r="C214" s="5"/>
      <c r="D214" s="5"/>
      <c r="E214" s="5"/>
      <c r="F214" s="5"/>
      <c r="G214" s="152"/>
    </row>
    <row r="215" spans="1:7" ht="18" x14ac:dyDescent="0.25">
      <c r="A215" s="5"/>
      <c r="B215" s="5"/>
      <c r="C215" s="5"/>
      <c r="D215" s="5"/>
      <c r="E215" s="5"/>
      <c r="F215" s="5"/>
      <c r="G215" s="152"/>
    </row>
    <row r="216" spans="1:7" ht="18" x14ac:dyDescent="0.25">
      <c r="A216" s="5"/>
      <c r="B216" s="5"/>
      <c r="C216" s="5"/>
      <c r="D216" s="5"/>
      <c r="E216" s="5"/>
      <c r="F216" s="5"/>
      <c r="G216" s="152"/>
    </row>
    <row r="217" spans="1:7" ht="18" x14ac:dyDescent="0.25">
      <c r="A217" s="5"/>
      <c r="B217" s="5"/>
      <c r="C217" s="5"/>
      <c r="D217" s="5"/>
      <c r="E217" s="5"/>
      <c r="F217" s="5"/>
      <c r="G217" s="152"/>
    </row>
    <row r="218" spans="1:7" ht="18" x14ac:dyDescent="0.25">
      <c r="A218" s="5"/>
      <c r="B218" s="5"/>
      <c r="C218" s="5"/>
      <c r="D218" s="5"/>
      <c r="E218" s="5"/>
      <c r="F218" s="5"/>
      <c r="G218" s="152"/>
    </row>
    <row r="219" spans="1:7" ht="18" x14ac:dyDescent="0.25">
      <c r="A219" s="5"/>
      <c r="B219" s="5"/>
      <c r="C219" s="5"/>
      <c r="D219" s="5"/>
      <c r="E219" s="5"/>
      <c r="F219" s="5"/>
      <c r="G219" s="152"/>
    </row>
    <row r="220" spans="1:7" ht="18" x14ac:dyDescent="0.25">
      <c r="A220" s="5"/>
      <c r="B220" s="5"/>
      <c r="C220" s="5"/>
      <c r="D220" s="5"/>
      <c r="E220" s="5"/>
      <c r="F220" s="5"/>
      <c r="G220" s="152"/>
    </row>
    <row r="221" spans="1:7" ht="18" x14ac:dyDescent="0.25">
      <c r="A221" s="5"/>
      <c r="B221" s="5"/>
      <c r="C221" s="5"/>
      <c r="D221" s="5"/>
      <c r="E221" s="5"/>
      <c r="F221" s="5"/>
      <c r="G221" s="152"/>
    </row>
    <row r="222" spans="1:7" ht="18" x14ac:dyDescent="0.25">
      <c r="A222" s="5"/>
      <c r="B222" s="5"/>
      <c r="C222" s="5"/>
      <c r="D222" s="5"/>
      <c r="E222" s="5"/>
      <c r="F222" s="5"/>
      <c r="G222" s="152"/>
    </row>
    <row r="223" spans="1:7" ht="18" x14ac:dyDescent="0.25">
      <c r="A223" s="5"/>
      <c r="B223" s="5"/>
      <c r="C223" s="5"/>
      <c r="D223" s="5"/>
      <c r="E223" s="5"/>
      <c r="F223" s="5"/>
      <c r="G223" s="152"/>
    </row>
    <row r="224" spans="1:7" ht="18" x14ac:dyDescent="0.25">
      <c r="A224" s="5"/>
      <c r="B224" s="5"/>
      <c r="C224" s="5"/>
      <c r="D224" s="5"/>
      <c r="E224" s="5"/>
      <c r="F224" s="5"/>
      <c r="G224" s="152"/>
    </row>
    <row r="225" spans="1:7" ht="18" x14ac:dyDescent="0.25">
      <c r="A225" s="5"/>
      <c r="B225" s="5"/>
      <c r="C225" s="5"/>
      <c r="D225" s="5"/>
      <c r="E225" s="5"/>
      <c r="F225" s="5"/>
      <c r="G225" s="152"/>
    </row>
    <row r="226" spans="1:7" ht="18" x14ac:dyDescent="0.25">
      <c r="A226" s="5"/>
      <c r="B226" s="5"/>
      <c r="C226" s="5"/>
      <c r="D226" s="5"/>
      <c r="E226" s="5"/>
      <c r="F226" s="5"/>
      <c r="G226" s="152"/>
    </row>
    <row r="227" spans="1:7" ht="18" x14ac:dyDescent="0.25">
      <c r="A227" s="5"/>
      <c r="B227" s="5"/>
      <c r="C227" s="5"/>
      <c r="D227" s="5"/>
      <c r="E227" s="5"/>
      <c r="F227" s="5"/>
      <c r="G227" s="152"/>
    </row>
    <row r="228" spans="1:7" ht="18" x14ac:dyDescent="0.25">
      <c r="A228" s="5"/>
      <c r="B228" s="5"/>
      <c r="C228" s="5"/>
      <c r="D228" s="5"/>
      <c r="E228" s="5"/>
      <c r="F228" s="5"/>
      <c r="G228" s="152"/>
    </row>
    <row r="229" spans="1:7" ht="18" x14ac:dyDescent="0.25">
      <c r="A229" s="5"/>
      <c r="B229" s="5"/>
      <c r="C229" s="5"/>
      <c r="D229" s="5"/>
      <c r="E229" s="5"/>
      <c r="F229" s="5"/>
      <c r="G229" s="152"/>
    </row>
    <row r="230" spans="1:7" ht="18" x14ac:dyDescent="0.25">
      <c r="A230" s="5"/>
      <c r="B230" s="5"/>
      <c r="C230" s="5"/>
      <c r="D230" s="5"/>
      <c r="E230" s="5"/>
      <c r="F230" s="5"/>
      <c r="G230" s="152"/>
    </row>
    <row r="231" spans="1:7" ht="18" x14ac:dyDescent="0.25">
      <c r="A231" s="5"/>
      <c r="B231" s="5"/>
      <c r="C231" s="5"/>
      <c r="D231" s="5"/>
      <c r="E231" s="5"/>
      <c r="F231" s="5"/>
      <c r="G231" s="152"/>
    </row>
    <row r="232" spans="1:7" ht="18" x14ac:dyDescent="0.25">
      <c r="A232" s="5"/>
      <c r="B232" s="5"/>
      <c r="C232" s="5"/>
      <c r="D232" s="5"/>
      <c r="E232" s="5"/>
      <c r="F232" s="5"/>
      <c r="G232" s="152"/>
    </row>
    <row r="233" spans="1:7" ht="18" x14ac:dyDescent="0.25">
      <c r="A233" s="5"/>
      <c r="B233" s="5"/>
      <c r="C233" s="5"/>
      <c r="D233" s="5"/>
      <c r="E233" s="5"/>
      <c r="F233" s="5"/>
      <c r="G233" s="152"/>
    </row>
    <row r="234" spans="1:7" ht="18" x14ac:dyDescent="0.25">
      <c r="A234" s="5"/>
      <c r="B234" s="5"/>
      <c r="C234" s="5"/>
      <c r="D234" s="5"/>
      <c r="E234" s="5"/>
      <c r="F234" s="5"/>
      <c r="G234" s="152"/>
    </row>
    <row r="235" spans="1:7" ht="18" x14ac:dyDescent="0.25">
      <c r="A235" s="5"/>
      <c r="B235" s="5"/>
      <c r="C235" s="5"/>
      <c r="D235" s="5"/>
      <c r="E235" s="5"/>
      <c r="F235" s="5"/>
      <c r="G235" s="152"/>
    </row>
    <row r="236" spans="1:7" ht="18" x14ac:dyDescent="0.25">
      <c r="A236" s="5"/>
      <c r="B236" s="5"/>
      <c r="C236" s="5"/>
      <c r="D236" s="5"/>
      <c r="E236" s="5"/>
      <c r="F236" s="5"/>
      <c r="G236" s="152"/>
    </row>
    <row r="237" spans="1:7" ht="18" x14ac:dyDescent="0.25">
      <c r="A237" s="5"/>
      <c r="B237" s="5"/>
      <c r="C237" s="5"/>
      <c r="D237" s="5"/>
      <c r="E237" s="5"/>
      <c r="F237" s="5"/>
      <c r="G237" s="152"/>
    </row>
    <row r="238" spans="1:7" ht="18" x14ac:dyDescent="0.25">
      <c r="A238" s="5"/>
      <c r="B238" s="5"/>
      <c r="C238" s="5"/>
      <c r="D238" s="5"/>
      <c r="E238" s="5"/>
      <c r="F238" s="5"/>
      <c r="G238" s="152"/>
    </row>
    <row r="239" spans="1:7" ht="18" x14ac:dyDescent="0.25">
      <c r="A239" s="5"/>
      <c r="B239" s="5"/>
      <c r="C239" s="5"/>
      <c r="D239" s="5"/>
      <c r="E239" s="5"/>
      <c r="F239" s="5"/>
      <c r="G239" s="152"/>
    </row>
    <row r="240" spans="1:7" ht="18" x14ac:dyDescent="0.25">
      <c r="A240" s="5"/>
      <c r="B240" s="5"/>
      <c r="C240" s="5"/>
      <c r="D240" s="5"/>
      <c r="E240" s="5"/>
      <c r="F240" s="5"/>
      <c r="G240" s="152"/>
    </row>
    <row r="241" spans="1:7" ht="18" x14ac:dyDescent="0.25">
      <c r="A241" s="5"/>
      <c r="B241" s="5"/>
      <c r="C241" s="5"/>
      <c r="D241" s="5"/>
      <c r="E241" s="5"/>
      <c r="F241" s="5"/>
      <c r="G241" s="152"/>
    </row>
    <row r="242" spans="1:7" ht="18" x14ac:dyDescent="0.25">
      <c r="A242" s="5"/>
      <c r="B242" s="5"/>
      <c r="C242" s="5"/>
      <c r="D242" s="5"/>
      <c r="E242" s="5"/>
      <c r="F242" s="5"/>
      <c r="G242" s="152"/>
    </row>
    <row r="243" spans="1:7" ht="18" x14ac:dyDescent="0.25">
      <c r="A243" s="5"/>
      <c r="B243" s="5"/>
      <c r="C243" s="5"/>
      <c r="D243" s="5"/>
      <c r="E243" s="5"/>
      <c r="F243" s="5"/>
      <c r="G243" s="152"/>
    </row>
    <row r="244" spans="1:7" ht="18" x14ac:dyDescent="0.25">
      <c r="A244" s="5"/>
      <c r="B244" s="5"/>
      <c r="C244" s="5"/>
      <c r="D244" s="5"/>
      <c r="E244" s="5"/>
      <c r="F244" s="5"/>
      <c r="G244" s="152"/>
    </row>
    <row r="245" spans="1:7" ht="18" x14ac:dyDescent="0.25">
      <c r="A245" s="5"/>
      <c r="B245" s="5"/>
      <c r="C245" s="5"/>
      <c r="D245" s="5"/>
      <c r="E245" s="5"/>
      <c r="F245" s="5"/>
      <c r="G245" s="152"/>
    </row>
    <row r="246" spans="1:7" ht="18" x14ac:dyDescent="0.25">
      <c r="A246" s="5"/>
      <c r="B246" s="5"/>
      <c r="C246" s="5"/>
      <c r="D246" s="5"/>
      <c r="E246" s="5"/>
      <c r="F246" s="5"/>
      <c r="G246" s="152"/>
    </row>
    <row r="247" spans="1:7" ht="18" x14ac:dyDescent="0.25">
      <c r="A247" s="5"/>
      <c r="B247" s="5"/>
      <c r="C247" s="5"/>
      <c r="D247" s="5"/>
      <c r="E247" s="5"/>
      <c r="F247" s="5"/>
      <c r="G247" s="152"/>
    </row>
    <row r="248" spans="1:7" ht="18" x14ac:dyDescent="0.25">
      <c r="A248" s="5"/>
      <c r="B248" s="5"/>
      <c r="C248" s="5"/>
      <c r="D248" s="5"/>
      <c r="E248" s="5"/>
      <c r="F248" s="5"/>
      <c r="G248" s="152"/>
    </row>
    <row r="249" spans="1:7" ht="18" x14ac:dyDescent="0.25">
      <c r="A249" s="5"/>
      <c r="B249" s="5"/>
      <c r="C249" s="5"/>
      <c r="D249" s="5"/>
      <c r="E249" s="5"/>
      <c r="F249" s="5"/>
      <c r="G249" s="152"/>
    </row>
    <row r="250" spans="1:7" ht="18" x14ac:dyDescent="0.25">
      <c r="A250" s="5"/>
      <c r="B250" s="5"/>
      <c r="C250" s="5"/>
      <c r="D250" s="5"/>
      <c r="E250" s="5"/>
      <c r="F250" s="5"/>
      <c r="G250" s="152"/>
    </row>
    <row r="251" spans="1:7" ht="18" x14ac:dyDescent="0.25">
      <c r="A251" s="5"/>
      <c r="B251" s="5"/>
      <c r="C251" s="5"/>
      <c r="D251" s="5"/>
      <c r="E251" s="5"/>
      <c r="F251" s="5"/>
      <c r="G251" s="152"/>
    </row>
    <row r="252" spans="1:7" ht="18" x14ac:dyDescent="0.25">
      <c r="A252" s="5"/>
      <c r="B252" s="5"/>
      <c r="C252" s="5"/>
      <c r="D252" s="5"/>
      <c r="E252" s="5"/>
      <c r="F252" s="5"/>
      <c r="G252" s="152"/>
    </row>
    <row r="253" spans="1:7" ht="18" x14ac:dyDescent="0.25">
      <c r="A253" s="5"/>
      <c r="B253" s="5"/>
      <c r="C253" s="5"/>
      <c r="D253" s="5"/>
      <c r="E253" s="5"/>
      <c r="F253" s="5"/>
      <c r="G253" s="152"/>
    </row>
    <row r="254" spans="1:7" ht="18" x14ac:dyDescent="0.25">
      <c r="A254" s="5"/>
      <c r="B254" s="5"/>
      <c r="C254" s="5"/>
      <c r="D254" s="5"/>
      <c r="E254" s="5"/>
      <c r="F254" s="5"/>
      <c r="G254" s="152"/>
    </row>
    <row r="255" spans="1:7" ht="18" x14ac:dyDescent="0.25">
      <c r="A255" s="5"/>
      <c r="B255" s="5"/>
      <c r="C255" s="5"/>
      <c r="D255" s="5"/>
      <c r="E255" s="5"/>
      <c r="F255" s="5"/>
      <c r="G255" s="152"/>
    </row>
    <row r="256" spans="1:7" ht="18" x14ac:dyDescent="0.25">
      <c r="A256" s="5"/>
      <c r="B256" s="5"/>
      <c r="C256" s="5"/>
      <c r="D256" s="5"/>
      <c r="E256" s="5"/>
      <c r="F256" s="5"/>
      <c r="G256" s="152"/>
    </row>
    <row r="257" spans="1:7" ht="18" x14ac:dyDescent="0.25">
      <c r="A257" s="5"/>
      <c r="B257" s="5"/>
      <c r="C257" s="5"/>
      <c r="D257" s="5"/>
      <c r="E257" s="5"/>
      <c r="F257" s="5"/>
      <c r="G257" s="152"/>
    </row>
    <row r="258" spans="1:7" ht="18" x14ac:dyDescent="0.25">
      <c r="A258" s="5"/>
      <c r="B258" s="5"/>
      <c r="C258" s="5"/>
      <c r="D258" s="5"/>
      <c r="E258" s="5"/>
      <c r="F258" s="5"/>
      <c r="G258" s="152"/>
    </row>
    <row r="259" spans="1:7" ht="18" x14ac:dyDescent="0.25">
      <c r="A259" s="5"/>
      <c r="B259" s="5"/>
      <c r="C259" s="5"/>
      <c r="D259" s="5"/>
      <c r="E259" s="5"/>
      <c r="F259" s="5"/>
      <c r="G259" s="152"/>
    </row>
    <row r="260" spans="1:7" ht="18" x14ac:dyDescent="0.25">
      <c r="A260" s="5"/>
      <c r="B260" s="5"/>
      <c r="C260" s="5"/>
      <c r="D260" s="5"/>
      <c r="E260" s="5"/>
      <c r="F260" s="5"/>
      <c r="G260" s="152"/>
    </row>
    <row r="261" spans="1:7" ht="18" x14ac:dyDescent="0.25">
      <c r="A261" s="5"/>
      <c r="B261" s="5"/>
      <c r="C261" s="5"/>
      <c r="D261" s="5"/>
      <c r="E261" s="5"/>
      <c r="F261" s="5"/>
      <c r="G261" s="152"/>
    </row>
    <row r="262" spans="1:7" ht="18" x14ac:dyDescent="0.25">
      <c r="A262" s="5"/>
      <c r="B262" s="5"/>
      <c r="C262" s="5"/>
      <c r="D262" s="5"/>
      <c r="E262" s="5"/>
      <c r="F262" s="5"/>
      <c r="G262" s="152"/>
    </row>
    <row r="263" spans="1:7" ht="18" x14ac:dyDescent="0.25">
      <c r="A263" s="5"/>
      <c r="B263" s="5"/>
      <c r="C263" s="5"/>
      <c r="D263" s="5"/>
      <c r="E263" s="5"/>
      <c r="F263" s="5"/>
      <c r="G263" s="152"/>
    </row>
    <row r="264" spans="1:7" ht="18" x14ac:dyDescent="0.25">
      <c r="A264" s="5"/>
      <c r="B264" s="5"/>
      <c r="C264" s="5"/>
      <c r="D264" s="5"/>
      <c r="E264" s="5"/>
      <c r="F264" s="5"/>
      <c r="G264" s="152"/>
    </row>
    <row r="265" spans="1:7" ht="18" x14ac:dyDescent="0.25">
      <c r="A265" s="5"/>
      <c r="B265" s="5"/>
      <c r="C265" s="5"/>
      <c r="D265" s="5"/>
      <c r="E265" s="5"/>
      <c r="F265" s="5"/>
      <c r="G265" s="152"/>
    </row>
    <row r="266" spans="1:7" ht="18" x14ac:dyDescent="0.25">
      <c r="A266" s="5"/>
      <c r="B266" s="5"/>
      <c r="C266" s="5"/>
      <c r="D266" s="5"/>
      <c r="E266" s="5"/>
      <c r="F266" s="5"/>
      <c r="G266" s="152"/>
    </row>
    <row r="267" spans="1:7" ht="18" x14ac:dyDescent="0.25">
      <c r="A267" s="5"/>
      <c r="B267" s="5"/>
      <c r="C267" s="5"/>
      <c r="D267" s="5"/>
      <c r="E267" s="5"/>
      <c r="F267" s="5"/>
      <c r="G267" s="152"/>
    </row>
    <row r="268" spans="1:7" ht="18" x14ac:dyDescent="0.25">
      <c r="A268" s="5"/>
      <c r="B268" s="5"/>
      <c r="C268" s="5"/>
      <c r="D268" s="5"/>
      <c r="E268" s="5"/>
      <c r="F268" s="5"/>
      <c r="G268" s="152"/>
    </row>
    <row r="269" spans="1:7" ht="18" x14ac:dyDescent="0.25">
      <c r="A269" s="5"/>
      <c r="B269" s="5"/>
      <c r="C269" s="5"/>
      <c r="D269" s="5"/>
      <c r="E269" s="5"/>
      <c r="F269" s="5"/>
      <c r="G269" s="152"/>
    </row>
    <row r="270" spans="1:7" ht="18" x14ac:dyDescent="0.25">
      <c r="A270" s="5"/>
      <c r="B270" s="5"/>
      <c r="C270" s="5"/>
      <c r="D270" s="5"/>
      <c r="E270" s="5"/>
      <c r="F270" s="5"/>
      <c r="G270" s="152"/>
    </row>
    <row r="271" spans="1:7" ht="18" x14ac:dyDescent="0.25">
      <c r="A271" s="5"/>
      <c r="B271" s="5"/>
      <c r="C271" s="5"/>
      <c r="D271" s="5"/>
      <c r="E271" s="5"/>
      <c r="F271" s="5"/>
      <c r="G271" s="152"/>
    </row>
    <row r="272" spans="1:7" ht="18" x14ac:dyDescent="0.25">
      <c r="A272" s="5"/>
      <c r="B272" s="5"/>
      <c r="C272" s="5"/>
      <c r="D272" s="5"/>
      <c r="E272" s="5"/>
      <c r="F272" s="5"/>
      <c r="G272" s="152"/>
    </row>
    <row r="273" spans="1:7" ht="18" x14ac:dyDescent="0.25">
      <c r="A273" s="5"/>
      <c r="B273" s="5"/>
      <c r="C273" s="5"/>
      <c r="D273" s="5"/>
      <c r="E273" s="5"/>
      <c r="F273" s="5"/>
      <c r="G273" s="152"/>
    </row>
    <row r="274" spans="1:7" ht="18" x14ac:dyDescent="0.25">
      <c r="A274" s="5"/>
      <c r="B274" s="5"/>
      <c r="C274" s="5"/>
      <c r="D274" s="5"/>
      <c r="E274" s="5"/>
      <c r="F274" s="5"/>
      <c r="G274" s="152"/>
    </row>
    <row r="275" spans="1:7" ht="18" x14ac:dyDescent="0.25">
      <c r="A275" s="5"/>
      <c r="B275" s="5"/>
      <c r="C275" s="5"/>
      <c r="D275" s="5"/>
      <c r="E275" s="5"/>
      <c r="F275" s="5"/>
      <c r="G275" s="152"/>
    </row>
    <row r="276" spans="1:7" ht="18" x14ac:dyDescent="0.25">
      <c r="A276" s="5"/>
      <c r="B276" s="5"/>
      <c r="C276" s="5"/>
      <c r="D276" s="5"/>
      <c r="E276" s="5"/>
      <c r="F276" s="5"/>
      <c r="G276" s="152"/>
    </row>
    <row r="277" spans="1:7" ht="18" x14ac:dyDescent="0.25">
      <c r="A277" s="5"/>
      <c r="B277" s="5"/>
      <c r="C277" s="5"/>
      <c r="D277" s="5"/>
      <c r="E277" s="5"/>
      <c r="F277" s="5"/>
      <c r="G277" s="152"/>
    </row>
    <row r="278" spans="1:7" ht="18" x14ac:dyDescent="0.25">
      <c r="A278" s="5"/>
      <c r="B278" s="5"/>
      <c r="C278" s="5"/>
      <c r="D278" s="5"/>
      <c r="E278" s="5"/>
      <c r="F278" s="5"/>
      <c r="G278" s="152"/>
    </row>
    <row r="279" spans="1:7" ht="18" x14ac:dyDescent="0.25">
      <c r="A279" s="5"/>
      <c r="B279" s="5"/>
      <c r="C279" s="5"/>
      <c r="D279" s="5"/>
      <c r="E279" s="5"/>
      <c r="F279" s="5"/>
      <c r="G279" s="152"/>
    </row>
    <row r="280" spans="1:7" ht="18" x14ac:dyDescent="0.25">
      <c r="A280" s="5"/>
      <c r="B280" s="5"/>
      <c r="C280" s="5"/>
      <c r="D280" s="5"/>
      <c r="E280" s="5"/>
      <c r="F280" s="5"/>
      <c r="G280" s="152"/>
    </row>
    <row r="281" spans="1:7" ht="18" x14ac:dyDescent="0.25">
      <c r="A281" s="5"/>
      <c r="B281" s="5"/>
      <c r="C281" s="5"/>
      <c r="D281" s="5"/>
      <c r="E281" s="5"/>
      <c r="F281" s="5"/>
      <c r="G281" s="152"/>
    </row>
    <row r="282" spans="1:7" ht="18" x14ac:dyDescent="0.25">
      <c r="A282" s="5"/>
      <c r="B282" s="5"/>
      <c r="C282" s="5"/>
      <c r="D282" s="5"/>
      <c r="E282" s="5"/>
      <c r="F282" s="5"/>
      <c r="G282" s="152"/>
    </row>
    <row r="283" spans="1:7" ht="18" x14ac:dyDescent="0.25">
      <c r="A283" s="5"/>
      <c r="B283" s="5"/>
      <c r="C283" s="5"/>
      <c r="D283" s="5"/>
      <c r="E283" s="5"/>
      <c r="F283" s="5"/>
      <c r="G283" s="152"/>
    </row>
    <row r="284" spans="1:7" ht="18" x14ac:dyDescent="0.25">
      <c r="A284" s="5"/>
      <c r="B284" s="5"/>
      <c r="C284" s="5"/>
      <c r="D284" s="5"/>
      <c r="E284" s="5"/>
      <c r="F284" s="5"/>
      <c r="G284" s="152"/>
    </row>
    <row r="285" spans="1:7" ht="18" x14ac:dyDescent="0.25">
      <c r="A285" s="5"/>
      <c r="B285" s="5"/>
      <c r="C285" s="5"/>
      <c r="D285" s="5"/>
      <c r="E285" s="5"/>
      <c r="F285" s="5"/>
      <c r="G285" s="152"/>
    </row>
    <row r="286" spans="1:7" ht="18" x14ac:dyDescent="0.25">
      <c r="A286" s="5"/>
      <c r="B286" s="5"/>
      <c r="C286" s="5"/>
      <c r="D286" s="5"/>
      <c r="E286" s="5"/>
      <c r="F286" s="5"/>
      <c r="G286" s="152"/>
    </row>
    <row r="287" spans="1:7" ht="18" x14ac:dyDescent="0.25">
      <c r="A287" s="5"/>
      <c r="B287" s="5"/>
      <c r="C287" s="5"/>
      <c r="D287" s="5"/>
      <c r="E287" s="5"/>
      <c r="F287" s="5"/>
      <c r="G287" s="152"/>
    </row>
    <row r="288" spans="1:7" ht="18" x14ac:dyDescent="0.25">
      <c r="A288" s="5"/>
      <c r="B288" s="5"/>
      <c r="C288" s="5"/>
      <c r="D288" s="5"/>
      <c r="E288" s="5"/>
      <c r="F288" s="5"/>
      <c r="G288" s="152"/>
    </row>
    <row r="289" spans="1:7" ht="18" x14ac:dyDescent="0.25">
      <c r="A289" s="5"/>
      <c r="B289" s="5"/>
      <c r="C289" s="5"/>
      <c r="D289" s="5"/>
      <c r="E289" s="5"/>
      <c r="F289" s="5"/>
      <c r="G289" s="152"/>
    </row>
    <row r="290" spans="1:7" ht="18" x14ac:dyDescent="0.25">
      <c r="A290" s="5"/>
      <c r="B290" s="5"/>
      <c r="C290" s="5"/>
      <c r="D290" s="5"/>
      <c r="E290" s="5"/>
      <c r="F290" s="5"/>
      <c r="G290" s="152"/>
    </row>
    <row r="291" spans="1:7" ht="18" x14ac:dyDescent="0.25">
      <c r="A291" s="5"/>
      <c r="B291" s="5"/>
      <c r="C291" s="5"/>
      <c r="D291" s="5"/>
      <c r="E291" s="5"/>
      <c r="F291" s="5"/>
      <c r="G291" s="152"/>
    </row>
    <row r="292" spans="1:7" ht="18" x14ac:dyDescent="0.25">
      <c r="A292" s="5"/>
      <c r="B292" s="5"/>
      <c r="C292" s="5"/>
      <c r="D292" s="5"/>
      <c r="E292" s="5"/>
      <c r="F292" s="5"/>
      <c r="G292" s="152"/>
    </row>
    <row r="293" spans="1:7" ht="18" x14ac:dyDescent="0.25">
      <c r="A293" s="5"/>
      <c r="B293" s="5"/>
      <c r="C293" s="5"/>
      <c r="D293" s="5"/>
      <c r="E293" s="5"/>
      <c r="F293" s="5"/>
      <c r="G293" s="152"/>
    </row>
    <row r="294" spans="1:7" ht="18" x14ac:dyDescent="0.25">
      <c r="A294" s="5"/>
      <c r="B294" s="5"/>
      <c r="C294" s="5"/>
      <c r="D294" s="5"/>
      <c r="E294" s="5"/>
      <c r="F294" s="5"/>
      <c r="G294" s="152"/>
    </row>
    <row r="295" spans="1:7" ht="18" x14ac:dyDescent="0.25">
      <c r="A295" s="5"/>
      <c r="B295" s="5"/>
      <c r="C295" s="5"/>
      <c r="D295" s="5"/>
      <c r="E295" s="5"/>
      <c r="F295" s="5"/>
      <c r="G295" s="152"/>
    </row>
    <row r="296" spans="1:7" ht="18" x14ac:dyDescent="0.25">
      <c r="A296" s="5"/>
      <c r="B296" s="5"/>
      <c r="C296" s="5"/>
      <c r="D296" s="5"/>
      <c r="E296" s="5"/>
      <c r="F296" s="5"/>
      <c r="G296" s="152"/>
    </row>
    <row r="297" spans="1:7" ht="18" x14ac:dyDescent="0.25">
      <c r="A297" s="5"/>
      <c r="B297" s="5"/>
      <c r="C297" s="5"/>
      <c r="D297" s="5"/>
      <c r="E297" s="5"/>
      <c r="F297" s="5"/>
      <c r="G297" s="152"/>
    </row>
    <row r="298" spans="1:7" ht="18" x14ac:dyDescent="0.25">
      <c r="A298" s="5"/>
      <c r="B298" s="5"/>
      <c r="C298" s="5"/>
      <c r="D298" s="5"/>
      <c r="E298" s="5"/>
      <c r="F298" s="5"/>
      <c r="G298" s="152"/>
    </row>
    <row r="299" spans="1:7" ht="18" x14ac:dyDescent="0.25">
      <c r="A299" s="5"/>
      <c r="B299" s="5"/>
      <c r="C299" s="5"/>
      <c r="D299" s="5"/>
      <c r="E299" s="5"/>
      <c r="F299" s="5"/>
      <c r="G299" s="152"/>
    </row>
    <row r="300" spans="1:7" ht="18" x14ac:dyDescent="0.25">
      <c r="A300" s="5"/>
      <c r="B300" s="5"/>
      <c r="C300" s="5"/>
      <c r="D300" s="5"/>
      <c r="E300" s="5"/>
      <c r="F300" s="5"/>
      <c r="G300" s="152"/>
    </row>
    <row r="301" spans="1:7" ht="18" x14ac:dyDescent="0.25">
      <c r="A301" s="5"/>
      <c r="B301" s="5"/>
      <c r="C301" s="5"/>
      <c r="D301" s="5"/>
      <c r="E301" s="5"/>
      <c r="F301" s="5"/>
      <c r="G301" s="152"/>
    </row>
    <row r="302" spans="1:7" ht="18" x14ac:dyDescent="0.25">
      <c r="A302" s="5"/>
      <c r="B302" s="5"/>
      <c r="C302" s="5"/>
      <c r="D302" s="5"/>
      <c r="E302" s="5"/>
      <c r="F302" s="5"/>
      <c r="G302" s="152"/>
    </row>
    <row r="303" spans="1:7" ht="18" x14ac:dyDescent="0.25">
      <c r="A303" s="5"/>
      <c r="B303" s="5"/>
      <c r="C303" s="5"/>
      <c r="D303" s="5"/>
      <c r="E303" s="5"/>
      <c r="F303" s="5"/>
      <c r="G303" s="152"/>
    </row>
    <row r="304" spans="1:7" ht="18" x14ac:dyDescent="0.25">
      <c r="A304" s="5"/>
      <c r="B304" s="5"/>
      <c r="C304" s="5"/>
      <c r="D304" s="5"/>
      <c r="E304" s="5"/>
      <c r="F304" s="5"/>
      <c r="G304" s="152"/>
    </row>
    <row r="305" spans="1:7" ht="18" x14ac:dyDescent="0.25">
      <c r="A305" s="5"/>
      <c r="B305" s="5"/>
      <c r="C305" s="5"/>
      <c r="D305" s="5"/>
      <c r="E305" s="5"/>
      <c r="F305" s="5"/>
      <c r="G305" s="152"/>
    </row>
    <row r="306" spans="1:7" ht="18" x14ac:dyDescent="0.25">
      <c r="A306" s="5"/>
      <c r="B306" s="5"/>
      <c r="C306" s="5"/>
      <c r="D306" s="5"/>
      <c r="E306" s="5"/>
      <c r="F306" s="5"/>
      <c r="G306" s="152"/>
    </row>
    <row r="307" spans="1:7" ht="18" x14ac:dyDescent="0.25">
      <c r="A307" s="5"/>
      <c r="B307" s="5"/>
      <c r="C307" s="5"/>
      <c r="D307" s="5"/>
      <c r="E307" s="5"/>
      <c r="F307" s="5"/>
      <c r="G307" s="152"/>
    </row>
    <row r="308" spans="1:7" ht="18" x14ac:dyDescent="0.25">
      <c r="A308" s="5"/>
      <c r="B308" s="5"/>
      <c r="C308" s="5"/>
      <c r="D308" s="5"/>
      <c r="E308" s="5"/>
      <c r="F308" s="5"/>
      <c r="G308" s="152"/>
    </row>
    <row r="309" spans="1:7" ht="18" x14ac:dyDescent="0.25">
      <c r="A309" s="5"/>
      <c r="B309" s="5"/>
      <c r="C309" s="5"/>
      <c r="D309" s="5"/>
      <c r="E309" s="5"/>
      <c r="F309" s="5"/>
      <c r="G309" s="152"/>
    </row>
    <row r="310" spans="1:7" ht="18" x14ac:dyDescent="0.25">
      <c r="A310" s="5"/>
      <c r="B310" s="5"/>
      <c r="C310" s="5"/>
      <c r="D310" s="5"/>
      <c r="E310" s="5"/>
      <c r="F310" s="5"/>
      <c r="G310" s="152"/>
    </row>
    <row r="311" spans="1:7" ht="18" x14ac:dyDescent="0.25">
      <c r="A311" s="5"/>
      <c r="B311" s="5"/>
      <c r="C311" s="5"/>
      <c r="D311" s="5"/>
      <c r="E311" s="5"/>
      <c r="F311" s="5"/>
      <c r="G311" s="152"/>
    </row>
    <row r="312" spans="1:7" ht="18" x14ac:dyDescent="0.25">
      <c r="A312" s="5"/>
      <c r="B312" s="5"/>
      <c r="C312" s="5"/>
      <c r="D312" s="5"/>
      <c r="E312" s="5"/>
      <c r="F312" s="5"/>
      <c r="G312" s="152"/>
    </row>
    <row r="313" spans="1:7" ht="18" x14ac:dyDescent="0.25">
      <c r="A313" s="5"/>
      <c r="B313" s="5"/>
      <c r="C313" s="5"/>
      <c r="D313" s="5"/>
      <c r="E313" s="5"/>
      <c r="F313" s="5"/>
      <c r="G313" s="152"/>
    </row>
    <row r="314" spans="1:7" ht="18" x14ac:dyDescent="0.25">
      <c r="A314" s="5"/>
      <c r="B314" s="5"/>
      <c r="C314" s="5"/>
      <c r="D314" s="5"/>
      <c r="E314" s="5"/>
      <c r="F314" s="5"/>
      <c r="G314" s="152"/>
    </row>
    <row r="315" spans="1:7" ht="18" x14ac:dyDescent="0.25">
      <c r="A315" s="5"/>
      <c r="B315" s="5"/>
      <c r="C315" s="5"/>
      <c r="D315" s="5"/>
      <c r="E315" s="5"/>
      <c r="F315" s="5"/>
      <c r="G315" s="152"/>
    </row>
    <row r="316" spans="1:7" ht="18" x14ac:dyDescent="0.25">
      <c r="A316" s="5"/>
      <c r="B316" s="5"/>
      <c r="C316" s="5"/>
      <c r="D316" s="5"/>
      <c r="E316" s="5"/>
      <c r="F316" s="5"/>
      <c r="G316" s="152"/>
    </row>
    <row r="317" spans="1:7" ht="18" x14ac:dyDescent="0.25">
      <c r="A317" s="5"/>
      <c r="B317" s="5"/>
      <c r="C317" s="5"/>
      <c r="D317" s="5"/>
      <c r="E317" s="5"/>
      <c r="F317" s="5"/>
      <c r="G317" s="152"/>
    </row>
    <row r="318" spans="1:7" ht="18" x14ac:dyDescent="0.25">
      <c r="A318" s="5"/>
      <c r="B318" s="5"/>
      <c r="C318" s="5"/>
      <c r="D318" s="5"/>
      <c r="E318" s="5"/>
      <c r="F318" s="5"/>
      <c r="G318" s="152"/>
    </row>
    <row r="319" spans="1:7" ht="18" x14ac:dyDescent="0.25">
      <c r="A319" s="5"/>
      <c r="B319" s="5"/>
      <c r="C319" s="5"/>
      <c r="D319" s="5"/>
      <c r="E319" s="5"/>
      <c r="F319" s="5"/>
      <c r="G319" s="152"/>
    </row>
    <row r="320" spans="1:7" ht="18" x14ac:dyDescent="0.25">
      <c r="A320" s="5"/>
      <c r="B320" s="5"/>
      <c r="C320" s="5"/>
      <c r="D320" s="5"/>
      <c r="E320" s="5"/>
      <c r="F320" s="5"/>
      <c r="G320" s="152"/>
    </row>
    <row r="321" spans="1:7" ht="18" x14ac:dyDescent="0.25">
      <c r="A321" s="5"/>
      <c r="B321" s="5"/>
      <c r="C321" s="5"/>
      <c r="D321" s="5"/>
      <c r="E321" s="5"/>
      <c r="F321" s="5"/>
      <c r="G321" s="152"/>
    </row>
    <row r="322" spans="1:7" ht="18" x14ac:dyDescent="0.25">
      <c r="A322" s="5"/>
      <c r="B322" s="5"/>
      <c r="C322" s="5"/>
      <c r="D322" s="5"/>
      <c r="E322" s="5"/>
      <c r="F322" s="5"/>
      <c r="G322" s="152"/>
    </row>
    <row r="323" spans="1:7" ht="18" x14ac:dyDescent="0.25">
      <c r="A323" s="5"/>
      <c r="B323" s="5"/>
      <c r="C323" s="5"/>
      <c r="D323" s="5"/>
      <c r="E323" s="5"/>
      <c r="F323" s="5"/>
      <c r="G323" s="152"/>
    </row>
    <row r="324" spans="1:7" ht="18" x14ac:dyDescent="0.25">
      <c r="A324" s="5"/>
      <c r="B324" s="5"/>
      <c r="C324" s="5"/>
      <c r="D324" s="5"/>
      <c r="E324" s="5"/>
      <c r="F324" s="5"/>
      <c r="G324" s="152"/>
    </row>
    <row r="325" spans="1:7" ht="18" x14ac:dyDescent="0.25">
      <c r="A325" s="5"/>
      <c r="B325" s="5"/>
      <c r="C325" s="5"/>
      <c r="D325" s="5"/>
      <c r="E325" s="5"/>
      <c r="F325" s="5"/>
      <c r="G325" s="152"/>
    </row>
    <row r="326" spans="1:7" ht="18" x14ac:dyDescent="0.25">
      <c r="A326" s="5"/>
      <c r="B326" s="5"/>
      <c r="C326" s="5"/>
      <c r="D326" s="5"/>
      <c r="E326" s="5"/>
      <c r="F326" s="5"/>
      <c r="G326" s="152"/>
    </row>
    <row r="327" spans="1:7" ht="18" x14ac:dyDescent="0.25">
      <c r="A327" s="5"/>
      <c r="B327" s="5"/>
      <c r="C327" s="5"/>
      <c r="D327" s="5"/>
      <c r="E327" s="5"/>
      <c r="F327" s="5"/>
      <c r="G327" s="152"/>
    </row>
    <row r="328" spans="1:7" ht="18" x14ac:dyDescent="0.25">
      <c r="A328" s="5"/>
      <c r="B328" s="5"/>
      <c r="C328" s="5"/>
      <c r="D328" s="5"/>
      <c r="E328" s="5"/>
      <c r="F328" s="5"/>
      <c r="G328" s="152"/>
    </row>
    <row r="329" spans="1:7" ht="18" x14ac:dyDescent="0.25">
      <c r="A329" s="5"/>
      <c r="B329" s="5"/>
      <c r="C329" s="5"/>
      <c r="D329" s="5"/>
      <c r="E329" s="5"/>
      <c r="F329" s="5"/>
      <c r="G329" s="152"/>
    </row>
    <row r="330" spans="1:7" ht="18" x14ac:dyDescent="0.25">
      <c r="A330" s="5"/>
      <c r="B330" s="5"/>
      <c r="C330" s="5"/>
      <c r="D330" s="5"/>
      <c r="E330" s="5"/>
      <c r="F330" s="5"/>
      <c r="G330" s="152"/>
    </row>
    <row r="331" spans="1:7" ht="18" x14ac:dyDescent="0.25">
      <c r="A331" s="5"/>
      <c r="B331" s="5"/>
      <c r="C331" s="5"/>
      <c r="D331" s="5"/>
      <c r="E331" s="5"/>
      <c r="F331" s="5"/>
      <c r="G331" s="152"/>
    </row>
    <row r="332" spans="1:7" ht="18" x14ac:dyDescent="0.25">
      <c r="A332" s="5"/>
      <c r="B332" s="5"/>
      <c r="C332" s="5"/>
      <c r="D332" s="5"/>
      <c r="E332" s="5"/>
      <c r="F332" s="5"/>
      <c r="G332" s="152"/>
    </row>
    <row r="333" spans="1:7" ht="18" x14ac:dyDescent="0.25">
      <c r="A333" s="5"/>
      <c r="B333" s="5"/>
      <c r="C333" s="5"/>
      <c r="D333" s="5"/>
      <c r="E333" s="5"/>
      <c r="F333" s="5"/>
      <c r="G333" s="152"/>
    </row>
    <row r="334" spans="1:7" ht="18" x14ac:dyDescent="0.25">
      <c r="A334" s="5"/>
      <c r="B334" s="5"/>
      <c r="C334" s="5"/>
      <c r="D334" s="5"/>
      <c r="E334" s="5"/>
      <c r="F334" s="5"/>
      <c r="G334" s="152"/>
    </row>
    <row r="335" spans="1:7" ht="18" x14ac:dyDescent="0.25">
      <c r="A335" s="5"/>
      <c r="B335" s="5"/>
      <c r="C335" s="5"/>
      <c r="D335" s="5"/>
      <c r="E335" s="5"/>
      <c r="F335" s="5"/>
      <c r="G335" s="152"/>
    </row>
    <row r="336" spans="1:7" ht="18" x14ac:dyDescent="0.25">
      <c r="A336" s="5"/>
      <c r="B336" s="5"/>
      <c r="C336" s="5"/>
      <c r="D336" s="5"/>
      <c r="E336" s="5"/>
      <c r="F336" s="5"/>
      <c r="G336" s="152"/>
    </row>
    <row r="337" spans="1:7" ht="18" x14ac:dyDescent="0.25">
      <c r="A337" s="5"/>
      <c r="B337" s="5"/>
      <c r="C337" s="5"/>
      <c r="D337" s="5"/>
      <c r="E337" s="5"/>
      <c r="F337" s="5"/>
      <c r="G337" s="152"/>
    </row>
    <row r="338" spans="1:7" ht="18" x14ac:dyDescent="0.25">
      <c r="A338" s="5"/>
      <c r="B338" s="5"/>
      <c r="C338" s="5"/>
      <c r="D338" s="5"/>
      <c r="E338" s="5"/>
      <c r="F338" s="5"/>
      <c r="G338" s="152"/>
    </row>
    <row r="339" spans="1:7" ht="18" x14ac:dyDescent="0.25">
      <c r="A339" s="5"/>
      <c r="B339" s="5"/>
      <c r="C339" s="5"/>
      <c r="D339" s="5"/>
      <c r="E339" s="5"/>
      <c r="F339" s="5"/>
      <c r="G339" s="152"/>
    </row>
    <row r="340" spans="1:7" ht="18" x14ac:dyDescent="0.25">
      <c r="A340" s="5"/>
      <c r="B340" s="5"/>
      <c r="C340" s="5"/>
      <c r="D340" s="5"/>
      <c r="E340" s="5"/>
      <c r="F340" s="5"/>
      <c r="G340" s="152"/>
    </row>
    <row r="341" spans="1:7" ht="18" x14ac:dyDescent="0.25">
      <c r="A341" s="5"/>
      <c r="B341" s="5"/>
      <c r="C341" s="5"/>
      <c r="D341" s="5"/>
      <c r="E341" s="5"/>
      <c r="F341" s="5"/>
      <c r="G341" s="152"/>
    </row>
    <row r="342" spans="1:7" ht="18" x14ac:dyDescent="0.25">
      <c r="A342" s="5"/>
      <c r="B342" s="5"/>
      <c r="C342" s="5"/>
      <c r="D342" s="5"/>
      <c r="E342" s="5"/>
      <c r="F342" s="5"/>
      <c r="G342" s="152"/>
    </row>
    <row r="343" spans="1:7" ht="18" x14ac:dyDescent="0.25">
      <c r="A343" s="5"/>
      <c r="B343" s="5"/>
      <c r="C343" s="5"/>
      <c r="D343" s="5"/>
      <c r="E343" s="5"/>
      <c r="F343" s="5"/>
      <c r="G343" s="152"/>
    </row>
    <row r="344" spans="1:7" ht="18" x14ac:dyDescent="0.25">
      <c r="A344" s="5"/>
      <c r="B344" s="5"/>
      <c r="C344" s="5"/>
      <c r="D344" s="5"/>
      <c r="E344" s="5"/>
      <c r="F344" s="5"/>
      <c r="G344" s="152"/>
    </row>
    <row r="345" spans="1:7" ht="18" x14ac:dyDescent="0.25">
      <c r="A345" s="5"/>
      <c r="B345" s="5"/>
      <c r="C345" s="5"/>
      <c r="D345" s="5"/>
      <c r="E345" s="5"/>
      <c r="F345" s="5"/>
      <c r="G345" s="152"/>
    </row>
    <row r="346" spans="1:7" ht="18" x14ac:dyDescent="0.25">
      <c r="A346" s="5"/>
      <c r="B346" s="5"/>
      <c r="C346" s="5"/>
      <c r="D346" s="5"/>
      <c r="E346" s="5"/>
      <c r="F346" s="5"/>
      <c r="G346" s="152"/>
    </row>
    <row r="347" spans="1:7" ht="18" x14ac:dyDescent="0.25">
      <c r="A347" s="5"/>
      <c r="B347" s="5"/>
      <c r="C347" s="5"/>
      <c r="D347" s="5"/>
      <c r="E347" s="5"/>
      <c r="F347" s="5"/>
      <c r="G347" s="152"/>
    </row>
    <row r="348" spans="1:7" ht="18" x14ac:dyDescent="0.25">
      <c r="A348" s="5"/>
      <c r="B348" s="5"/>
      <c r="C348" s="5"/>
      <c r="D348" s="5"/>
      <c r="E348" s="5"/>
      <c r="F348" s="5"/>
      <c r="G348" s="152"/>
    </row>
    <row r="349" spans="1:7" ht="18" x14ac:dyDescent="0.25">
      <c r="A349" s="5"/>
      <c r="B349" s="5"/>
      <c r="C349" s="5"/>
      <c r="D349" s="5"/>
      <c r="E349" s="5"/>
      <c r="F349" s="5"/>
      <c r="G349" s="152"/>
    </row>
    <row r="350" spans="1:7" ht="18" x14ac:dyDescent="0.25">
      <c r="A350" s="5"/>
      <c r="B350" s="5"/>
      <c r="C350" s="5"/>
      <c r="D350" s="5"/>
      <c r="E350" s="5"/>
      <c r="F350" s="5"/>
      <c r="G350" s="152"/>
    </row>
    <row r="351" spans="1:7" ht="18" x14ac:dyDescent="0.25">
      <c r="A351" s="5"/>
      <c r="B351" s="5"/>
      <c r="C351" s="5"/>
      <c r="D351" s="5"/>
      <c r="E351" s="5"/>
      <c r="F351" s="5"/>
      <c r="G351" s="152"/>
    </row>
    <row r="352" spans="1:7" ht="18" x14ac:dyDescent="0.25">
      <c r="A352" s="5"/>
      <c r="B352" s="5"/>
      <c r="C352" s="5"/>
      <c r="D352" s="5"/>
      <c r="E352" s="5"/>
      <c r="F352" s="5"/>
      <c r="G352" s="152"/>
    </row>
    <row r="353" spans="1:7" ht="18" x14ac:dyDescent="0.25">
      <c r="A353" s="5"/>
      <c r="B353" s="5"/>
      <c r="C353" s="5"/>
      <c r="D353" s="5"/>
      <c r="E353" s="5"/>
      <c r="F353" s="5"/>
      <c r="G353" s="152"/>
    </row>
    <row r="354" spans="1:7" ht="18" x14ac:dyDescent="0.25">
      <c r="A354" s="5"/>
      <c r="B354" s="5"/>
      <c r="C354" s="5"/>
      <c r="D354" s="5"/>
      <c r="E354" s="5"/>
      <c r="F354" s="5"/>
      <c r="G354" s="152"/>
    </row>
    <row r="355" spans="1:7" ht="18" x14ac:dyDescent="0.25">
      <c r="A355" s="5"/>
      <c r="B355" s="5"/>
      <c r="C355" s="5"/>
      <c r="D355" s="5"/>
      <c r="E355" s="5"/>
      <c r="F355" s="5"/>
      <c r="G355" s="152"/>
    </row>
    <row r="356" spans="1:7" ht="18" x14ac:dyDescent="0.25">
      <c r="A356" s="5"/>
      <c r="B356" s="5"/>
      <c r="C356" s="5"/>
      <c r="D356" s="5"/>
      <c r="E356" s="5"/>
      <c r="F356" s="5"/>
      <c r="G356" s="152"/>
    </row>
    <row r="357" spans="1:7" ht="18" x14ac:dyDescent="0.25">
      <c r="A357" s="5"/>
      <c r="B357" s="5"/>
      <c r="C357" s="5"/>
      <c r="D357" s="5"/>
      <c r="E357" s="5"/>
      <c r="F357" s="5"/>
      <c r="G357" s="152"/>
    </row>
    <row r="358" spans="1:7" ht="18" x14ac:dyDescent="0.25">
      <c r="A358" s="5"/>
      <c r="B358" s="5"/>
      <c r="C358" s="5"/>
      <c r="D358" s="5"/>
      <c r="E358" s="5"/>
      <c r="F358" s="5"/>
      <c r="G358" s="152"/>
    </row>
    <row r="359" spans="1:7" ht="18" x14ac:dyDescent="0.25">
      <c r="A359" s="5"/>
      <c r="B359" s="5"/>
      <c r="C359" s="5"/>
      <c r="D359" s="5"/>
      <c r="E359" s="5"/>
      <c r="F359" s="5"/>
      <c r="G359" s="152"/>
    </row>
    <row r="360" spans="1:7" ht="18" x14ac:dyDescent="0.25">
      <c r="A360" s="5"/>
      <c r="B360" s="5"/>
      <c r="C360" s="5"/>
      <c r="D360" s="5"/>
      <c r="E360" s="5"/>
      <c r="F360" s="5"/>
      <c r="G360" s="152"/>
    </row>
    <row r="361" spans="1:7" ht="18" x14ac:dyDescent="0.25">
      <c r="A361" s="5"/>
      <c r="B361" s="5"/>
      <c r="C361" s="5"/>
      <c r="D361" s="5"/>
      <c r="E361" s="5"/>
      <c r="F361" s="5"/>
      <c r="G361" s="152"/>
    </row>
    <row r="362" spans="1:7" ht="18" x14ac:dyDescent="0.25">
      <c r="A362" s="5"/>
      <c r="B362" s="5"/>
      <c r="C362" s="5"/>
      <c r="D362" s="5"/>
      <c r="E362" s="5"/>
      <c r="F362" s="5"/>
      <c r="G362" s="152"/>
    </row>
    <row r="363" spans="1:7" ht="18" x14ac:dyDescent="0.25">
      <c r="A363" s="5"/>
      <c r="B363" s="5"/>
      <c r="C363" s="5"/>
      <c r="D363" s="5"/>
      <c r="E363" s="5"/>
      <c r="F363" s="5"/>
      <c r="G363" s="152"/>
    </row>
    <row r="364" spans="1:7" ht="18" x14ac:dyDescent="0.25">
      <c r="A364" s="5"/>
      <c r="B364" s="5"/>
      <c r="C364" s="5"/>
      <c r="D364" s="5"/>
      <c r="E364" s="5"/>
      <c r="F364" s="5"/>
      <c r="G364" s="152"/>
    </row>
    <row r="365" spans="1:7" ht="18" x14ac:dyDescent="0.25">
      <c r="A365" s="5"/>
      <c r="B365" s="5"/>
      <c r="C365" s="5"/>
      <c r="D365" s="5"/>
      <c r="E365" s="5"/>
      <c r="F365" s="5"/>
      <c r="G365" s="152"/>
    </row>
    <row r="366" spans="1:7" ht="18" x14ac:dyDescent="0.25">
      <c r="A366" s="5"/>
      <c r="B366" s="5"/>
      <c r="C366" s="5"/>
      <c r="D366" s="5"/>
      <c r="E366" s="5"/>
      <c r="F366" s="5"/>
      <c r="G366" s="152"/>
    </row>
    <row r="367" spans="1:7" ht="18" x14ac:dyDescent="0.25">
      <c r="A367" s="5"/>
      <c r="B367" s="5"/>
      <c r="C367" s="5"/>
      <c r="D367" s="5"/>
      <c r="E367" s="5"/>
      <c r="F367" s="5"/>
      <c r="G367" s="152"/>
    </row>
    <row r="368" spans="1:7" ht="18" x14ac:dyDescent="0.25">
      <c r="A368" s="5"/>
      <c r="B368" s="5"/>
      <c r="C368" s="5"/>
      <c r="D368" s="5"/>
      <c r="E368" s="5"/>
      <c r="F368" s="5"/>
      <c r="G368" s="152"/>
    </row>
    <row r="369" spans="1:7" ht="18" x14ac:dyDescent="0.25">
      <c r="A369" s="5"/>
      <c r="B369" s="5"/>
      <c r="C369" s="5"/>
      <c r="D369" s="5"/>
      <c r="E369" s="5"/>
      <c r="F369" s="5"/>
      <c r="G369" s="152"/>
    </row>
    <row r="370" spans="1:7" ht="18" x14ac:dyDescent="0.25">
      <c r="A370" s="5"/>
      <c r="B370" s="5"/>
      <c r="C370" s="5"/>
      <c r="D370" s="5"/>
      <c r="E370" s="5"/>
      <c r="F370" s="5"/>
      <c r="G370" s="152"/>
    </row>
    <row r="371" spans="1:7" ht="18" x14ac:dyDescent="0.25">
      <c r="A371" s="5"/>
      <c r="B371" s="5"/>
      <c r="C371" s="5"/>
      <c r="D371" s="5"/>
      <c r="E371" s="5"/>
      <c r="F371" s="5"/>
      <c r="G371" s="152"/>
    </row>
    <row r="372" spans="1:7" ht="18" x14ac:dyDescent="0.25">
      <c r="A372" s="5"/>
      <c r="B372" s="5"/>
      <c r="C372" s="5"/>
      <c r="D372" s="5"/>
      <c r="E372" s="5"/>
      <c r="F372" s="5"/>
      <c r="G372" s="152"/>
    </row>
    <row r="373" spans="1:7" ht="18" x14ac:dyDescent="0.25">
      <c r="A373" s="5"/>
      <c r="B373" s="5"/>
      <c r="C373" s="5"/>
      <c r="D373" s="5"/>
      <c r="E373" s="5"/>
      <c r="F373" s="5"/>
      <c r="G373" s="152"/>
    </row>
    <row r="374" spans="1:7" ht="18" x14ac:dyDescent="0.25">
      <c r="A374" s="5"/>
      <c r="B374" s="5"/>
      <c r="C374" s="5"/>
      <c r="D374" s="5"/>
      <c r="E374" s="5"/>
      <c r="F374" s="5"/>
      <c r="G374" s="152"/>
    </row>
    <row r="375" spans="1:7" ht="18" x14ac:dyDescent="0.25">
      <c r="A375" s="5"/>
      <c r="B375" s="5"/>
      <c r="C375" s="5"/>
      <c r="D375" s="5"/>
      <c r="E375" s="5"/>
      <c r="F375" s="5"/>
      <c r="G375" s="152"/>
    </row>
    <row r="376" spans="1:7" ht="18" x14ac:dyDescent="0.25">
      <c r="A376" s="5"/>
      <c r="B376" s="5"/>
      <c r="C376" s="5"/>
      <c r="D376" s="5"/>
      <c r="E376" s="5"/>
      <c r="F376" s="5"/>
      <c r="G376" s="152"/>
    </row>
    <row r="377" spans="1:7" ht="18" x14ac:dyDescent="0.25">
      <c r="A377" s="5"/>
      <c r="B377" s="5"/>
      <c r="C377" s="5"/>
      <c r="D377" s="5"/>
      <c r="E377" s="5"/>
      <c r="F377" s="5"/>
      <c r="G377" s="152"/>
    </row>
    <row r="378" spans="1:7" ht="18" x14ac:dyDescent="0.25">
      <c r="A378" s="5"/>
      <c r="B378" s="5"/>
      <c r="C378" s="5"/>
      <c r="D378" s="5"/>
      <c r="E378" s="5"/>
      <c r="F378" s="5"/>
      <c r="G378" s="152"/>
    </row>
    <row r="379" spans="1:7" ht="18" x14ac:dyDescent="0.25">
      <c r="A379" s="5"/>
      <c r="B379" s="5"/>
      <c r="C379" s="5"/>
      <c r="D379" s="5"/>
      <c r="E379" s="5"/>
      <c r="F379" s="5"/>
      <c r="G379" s="152"/>
    </row>
    <row r="380" spans="1:7" ht="18" x14ac:dyDescent="0.25">
      <c r="A380" s="5"/>
      <c r="B380" s="5"/>
      <c r="C380" s="5"/>
      <c r="D380" s="5"/>
      <c r="E380" s="5"/>
      <c r="F380" s="5"/>
      <c r="G380" s="152"/>
    </row>
    <row r="381" spans="1:7" ht="18" x14ac:dyDescent="0.25">
      <c r="A381" s="5"/>
      <c r="B381" s="5"/>
      <c r="C381" s="5"/>
      <c r="D381" s="5"/>
      <c r="E381" s="5"/>
      <c r="F381" s="5"/>
      <c r="G381" s="152"/>
    </row>
    <row r="382" spans="1:7" ht="18" x14ac:dyDescent="0.25">
      <c r="A382" s="5"/>
      <c r="B382" s="5"/>
      <c r="C382" s="5"/>
      <c r="D382" s="5"/>
      <c r="E382" s="5"/>
      <c r="F382" s="5"/>
      <c r="G382" s="152"/>
    </row>
    <row r="383" spans="1:7" ht="18" x14ac:dyDescent="0.25">
      <c r="A383" s="5"/>
      <c r="B383" s="5"/>
      <c r="C383" s="5"/>
      <c r="D383" s="5"/>
      <c r="E383" s="5"/>
      <c r="F383" s="5"/>
      <c r="G383" s="152"/>
    </row>
    <row r="384" spans="1:7" ht="18" x14ac:dyDescent="0.25">
      <c r="A384" s="5"/>
      <c r="B384" s="5"/>
      <c r="C384" s="5"/>
      <c r="D384" s="5"/>
      <c r="E384" s="5"/>
      <c r="F384" s="5"/>
      <c r="G384" s="152"/>
    </row>
    <row r="385" spans="1:7" ht="18" x14ac:dyDescent="0.25">
      <c r="A385" s="5"/>
      <c r="B385" s="5"/>
      <c r="C385" s="5"/>
      <c r="D385" s="5"/>
      <c r="E385" s="5"/>
      <c r="F385" s="5"/>
      <c r="G385" s="152"/>
    </row>
    <row r="386" spans="1:7" ht="18" x14ac:dyDescent="0.25">
      <c r="A386" s="5"/>
      <c r="B386" s="5"/>
      <c r="C386" s="5"/>
      <c r="D386" s="5"/>
      <c r="E386" s="5"/>
      <c r="F386" s="5"/>
      <c r="G386" s="152"/>
    </row>
    <row r="387" spans="1:7" ht="18" x14ac:dyDescent="0.25">
      <c r="A387" s="5"/>
      <c r="B387" s="5"/>
      <c r="C387" s="5"/>
      <c r="D387" s="5"/>
      <c r="E387" s="5"/>
      <c r="F387" s="5"/>
      <c r="G387" s="152"/>
    </row>
    <row r="388" spans="1:7" ht="18" x14ac:dyDescent="0.25">
      <c r="A388" s="5"/>
      <c r="B388" s="5"/>
      <c r="C388" s="5"/>
      <c r="D388" s="5"/>
      <c r="E388" s="5"/>
      <c r="F388" s="5"/>
      <c r="G388" s="152"/>
    </row>
    <row r="389" spans="1:7" ht="18" x14ac:dyDescent="0.25">
      <c r="A389" s="5"/>
      <c r="B389" s="5"/>
      <c r="C389" s="5"/>
      <c r="D389" s="5"/>
      <c r="E389" s="5"/>
      <c r="F389" s="5"/>
      <c r="G389" s="152"/>
    </row>
    <row r="390" spans="1:7" ht="18" x14ac:dyDescent="0.25">
      <c r="A390" s="5"/>
      <c r="B390" s="5"/>
      <c r="C390" s="5"/>
      <c r="D390" s="5"/>
      <c r="E390" s="5"/>
      <c r="F390" s="5"/>
      <c r="G390" s="152"/>
    </row>
    <row r="391" spans="1:7" ht="18" x14ac:dyDescent="0.25">
      <c r="A391" s="5"/>
      <c r="B391" s="5"/>
      <c r="C391" s="5"/>
      <c r="D391" s="5"/>
      <c r="E391" s="5"/>
      <c r="F391" s="5"/>
      <c r="G391" s="152"/>
    </row>
    <row r="392" spans="1:7" ht="18" x14ac:dyDescent="0.25">
      <c r="A392" s="5"/>
      <c r="B392" s="5"/>
      <c r="C392" s="5"/>
      <c r="D392" s="5"/>
      <c r="E392" s="5"/>
      <c r="F392" s="5"/>
      <c r="G392" s="152"/>
    </row>
    <row r="393" spans="1:7" ht="18" x14ac:dyDescent="0.25">
      <c r="A393" s="5"/>
      <c r="B393" s="5"/>
      <c r="C393" s="5"/>
      <c r="D393" s="5"/>
      <c r="E393" s="5"/>
      <c r="F393" s="5"/>
      <c r="G393" s="152"/>
    </row>
    <row r="394" spans="1:7" ht="18" x14ac:dyDescent="0.25">
      <c r="A394" s="5"/>
      <c r="B394" s="5"/>
      <c r="C394" s="5"/>
      <c r="D394" s="5"/>
      <c r="E394" s="5"/>
      <c r="F394" s="5"/>
      <c r="G394" s="152"/>
    </row>
    <row r="395" spans="1:7" ht="18" x14ac:dyDescent="0.25">
      <c r="A395" s="5"/>
      <c r="B395" s="5"/>
      <c r="C395" s="5"/>
      <c r="D395" s="5"/>
      <c r="E395" s="5"/>
      <c r="F395" s="5"/>
      <c r="G395" s="152"/>
    </row>
    <row r="396" spans="1:7" ht="18" x14ac:dyDescent="0.25">
      <c r="A396" s="5"/>
      <c r="B396" s="5"/>
      <c r="C396" s="5"/>
      <c r="D396" s="5"/>
      <c r="E396" s="5"/>
      <c r="F396" s="5"/>
      <c r="G396" s="152"/>
    </row>
    <row r="397" spans="1:7" ht="18" x14ac:dyDescent="0.25">
      <c r="A397" s="5"/>
      <c r="B397" s="5"/>
      <c r="C397" s="5"/>
      <c r="D397" s="5"/>
      <c r="E397" s="5"/>
      <c r="F397" s="5"/>
      <c r="G397" s="152"/>
    </row>
    <row r="398" spans="1:7" ht="18" x14ac:dyDescent="0.25">
      <c r="A398" s="5"/>
      <c r="B398" s="5"/>
      <c r="C398" s="5"/>
      <c r="D398" s="5"/>
      <c r="E398" s="5"/>
      <c r="F398" s="5"/>
      <c r="G398" s="152"/>
    </row>
    <row r="399" spans="1:7" ht="18" x14ac:dyDescent="0.25">
      <c r="A399" s="5"/>
      <c r="B399" s="5"/>
      <c r="C399" s="5"/>
      <c r="D399" s="5"/>
      <c r="E399" s="5"/>
      <c r="F399" s="5"/>
      <c r="G399" s="152"/>
    </row>
    <row r="400" spans="1:7" ht="18" x14ac:dyDescent="0.25">
      <c r="A400" s="5"/>
      <c r="B400" s="5"/>
      <c r="C400" s="5"/>
      <c r="D400" s="5"/>
      <c r="E400" s="5"/>
      <c r="F400" s="5"/>
      <c r="G400" s="152"/>
    </row>
    <row r="401" spans="1:7" ht="18" x14ac:dyDescent="0.25">
      <c r="A401" s="5"/>
      <c r="B401" s="5"/>
      <c r="C401" s="5"/>
      <c r="D401" s="5"/>
      <c r="E401" s="5"/>
      <c r="F401" s="5"/>
      <c r="G401" s="152"/>
    </row>
    <row r="402" spans="1:7" ht="18" x14ac:dyDescent="0.25">
      <c r="A402" s="5"/>
      <c r="B402" s="5"/>
      <c r="C402" s="5"/>
      <c r="D402" s="5"/>
      <c r="E402" s="5"/>
      <c r="F402" s="5"/>
      <c r="G402" s="152"/>
    </row>
    <row r="403" spans="1:7" ht="18" x14ac:dyDescent="0.25">
      <c r="A403" s="5"/>
      <c r="B403" s="5"/>
      <c r="C403" s="5"/>
      <c r="D403" s="5"/>
      <c r="E403" s="5"/>
      <c r="F403" s="5"/>
      <c r="G403" s="152"/>
    </row>
    <row r="404" spans="1:7" ht="18" x14ac:dyDescent="0.25">
      <c r="A404" s="5"/>
      <c r="B404" s="5"/>
      <c r="C404" s="5"/>
      <c r="D404" s="5"/>
      <c r="E404" s="5"/>
      <c r="F404" s="5"/>
      <c r="G404" s="152"/>
    </row>
    <row r="405" spans="1:7" ht="18" x14ac:dyDescent="0.25">
      <c r="A405" s="5"/>
      <c r="B405" s="5"/>
      <c r="C405" s="5"/>
      <c r="D405" s="5"/>
      <c r="E405" s="5"/>
      <c r="F405" s="5"/>
      <c r="G405" s="152"/>
    </row>
    <row r="406" spans="1:7" ht="18" x14ac:dyDescent="0.25">
      <c r="A406" s="5"/>
      <c r="B406" s="5"/>
      <c r="C406" s="5"/>
      <c r="D406" s="5"/>
      <c r="E406" s="5"/>
      <c r="F406" s="5"/>
      <c r="G406" s="152"/>
    </row>
    <row r="407" spans="1:7" ht="18" x14ac:dyDescent="0.25">
      <c r="A407" s="5"/>
      <c r="B407" s="5"/>
      <c r="C407" s="5"/>
      <c r="D407" s="5"/>
      <c r="E407" s="5"/>
      <c r="F407" s="5"/>
      <c r="G407" s="152"/>
    </row>
    <row r="408" spans="1:7" ht="18" x14ac:dyDescent="0.25">
      <c r="A408" s="5"/>
      <c r="B408" s="5"/>
      <c r="C408" s="5"/>
      <c r="D408" s="5"/>
      <c r="E408" s="5"/>
      <c r="F408" s="5"/>
      <c r="G408" s="152"/>
    </row>
    <row r="409" spans="1:7" ht="18" x14ac:dyDescent="0.25">
      <c r="A409" s="5"/>
      <c r="B409" s="5"/>
      <c r="C409" s="5"/>
      <c r="D409" s="5"/>
      <c r="E409" s="5"/>
      <c r="F409" s="5"/>
      <c r="G409" s="152"/>
    </row>
    <row r="410" spans="1:7" ht="18" x14ac:dyDescent="0.25">
      <c r="A410" s="5"/>
      <c r="B410" s="5"/>
      <c r="C410" s="5"/>
      <c r="D410" s="5"/>
      <c r="E410" s="5"/>
      <c r="F410" s="5"/>
      <c r="G410" s="152"/>
    </row>
    <row r="411" spans="1:7" ht="18" x14ac:dyDescent="0.25">
      <c r="A411" s="5"/>
      <c r="B411" s="5"/>
      <c r="C411" s="5"/>
      <c r="D411" s="5"/>
      <c r="E411" s="5"/>
      <c r="F411" s="5"/>
      <c r="G411" s="152"/>
    </row>
    <row r="412" spans="1:7" ht="18" x14ac:dyDescent="0.25">
      <c r="A412" s="5"/>
      <c r="B412" s="5"/>
      <c r="C412" s="5"/>
      <c r="D412" s="5"/>
      <c r="E412" s="5"/>
      <c r="F412" s="5"/>
      <c r="G412" s="152"/>
    </row>
    <row r="413" spans="1:7" ht="18" x14ac:dyDescent="0.25">
      <c r="A413" s="5"/>
      <c r="B413" s="5"/>
      <c r="C413" s="5"/>
      <c r="D413" s="5"/>
      <c r="E413" s="5"/>
      <c r="F413" s="5"/>
      <c r="G413" s="152"/>
    </row>
    <row r="414" spans="1:7" ht="18" x14ac:dyDescent="0.25">
      <c r="A414" s="5"/>
      <c r="B414" s="5"/>
      <c r="C414" s="5"/>
      <c r="D414" s="5"/>
      <c r="E414" s="5"/>
      <c r="F414" s="5"/>
      <c r="G414" s="152"/>
    </row>
    <row r="415" spans="1:7" ht="18" x14ac:dyDescent="0.25">
      <c r="A415" s="5"/>
      <c r="B415" s="5"/>
      <c r="C415" s="5"/>
      <c r="D415" s="5"/>
      <c r="E415" s="5"/>
      <c r="F415" s="5"/>
      <c r="G415" s="152"/>
    </row>
    <row r="416" spans="1:7" ht="18" x14ac:dyDescent="0.25">
      <c r="A416" s="5"/>
      <c r="B416" s="5"/>
      <c r="C416" s="5"/>
      <c r="D416" s="5"/>
      <c r="E416" s="5"/>
      <c r="F416" s="5"/>
      <c r="G416" s="152"/>
    </row>
    <row r="417" spans="1:7" ht="18" x14ac:dyDescent="0.25">
      <c r="A417" s="5"/>
      <c r="B417" s="5"/>
      <c r="C417" s="5"/>
      <c r="D417" s="5"/>
      <c r="E417" s="5"/>
      <c r="F417" s="5"/>
      <c r="G417" s="152"/>
    </row>
    <row r="418" spans="1:7" ht="18" x14ac:dyDescent="0.25">
      <c r="A418" s="5"/>
      <c r="B418" s="5"/>
      <c r="C418" s="5"/>
      <c r="D418" s="5"/>
      <c r="E418" s="5"/>
      <c r="F418" s="5"/>
      <c r="G418" s="152"/>
    </row>
    <row r="419" spans="1:7" ht="18" x14ac:dyDescent="0.25">
      <c r="A419" s="5"/>
      <c r="B419" s="5"/>
      <c r="C419" s="5"/>
      <c r="D419" s="5"/>
      <c r="E419" s="5"/>
      <c r="F419" s="5"/>
      <c r="G419" s="152"/>
    </row>
    <row r="420" spans="1:7" ht="18" x14ac:dyDescent="0.25">
      <c r="A420" s="5"/>
      <c r="B420" s="5"/>
      <c r="C420" s="5"/>
      <c r="D420" s="5"/>
      <c r="E420" s="5"/>
      <c r="F420" s="5"/>
      <c r="G420" s="152"/>
    </row>
    <row r="421" spans="1:7" ht="18" x14ac:dyDescent="0.25">
      <c r="A421" s="5"/>
      <c r="B421" s="5"/>
      <c r="C421" s="5"/>
      <c r="D421" s="5"/>
      <c r="E421" s="5"/>
      <c r="F421" s="5"/>
      <c r="G421" s="152"/>
    </row>
    <row r="422" spans="1:7" ht="18" x14ac:dyDescent="0.25">
      <c r="A422" s="5"/>
      <c r="B422" s="5"/>
      <c r="C422" s="5"/>
      <c r="D422" s="5"/>
      <c r="E422" s="5"/>
      <c r="F422" s="5"/>
      <c r="G422" s="152"/>
    </row>
    <row r="423" spans="1:7" ht="18" x14ac:dyDescent="0.25">
      <c r="A423" s="5"/>
      <c r="B423" s="5"/>
      <c r="C423" s="5"/>
      <c r="D423" s="5"/>
      <c r="E423" s="5"/>
      <c r="F423" s="5"/>
      <c r="G423" s="152"/>
    </row>
    <row r="424" spans="1:7" ht="18" x14ac:dyDescent="0.25">
      <c r="A424" s="5"/>
      <c r="B424" s="5"/>
      <c r="C424" s="5"/>
      <c r="D424" s="5"/>
      <c r="E424" s="5"/>
      <c r="F424" s="5"/>
      <c r="G424" s="152"/>
    </row>
    <row r="425" spans="1:7" ht="18" x14ac:dyDescent="0.25">
      <c r="A425" s="5"/>
      <c r="B425" s="5"/>
      <c r="C425" s="5"/>
      <c r="D425" s="5"/>
      <c r="E425" s="5"/>
      <c r="F425" s="5"/>
      <c r="G425" s="152"/>
    </row>
    <row r="426" spans="1:7" ht="18" x14ac:dyDescent="0.25">
      <c r="A426" s="5"/>
      <c r="B426" s="5"/>
      <c r="C426" s="5"/>
      <c r="D426" s="5"/>
      <c r="E426" s="5"/>
      <c r="F426" s="5"/>
      <c r="G426" s="152"/>
    </row>
    <row r="427" spans="1:7" ht="18" x14ac:dyDescent="0.25">
      <c r="A427" s="5"/>
      <c r="B427" s="5"/>
      <c r="C427" s="5"/>
      <c r="D427" s="5"/>
      <c r="E427" s="5"/>
      <c r="F427" s="5"/>
      <c r="G427" s="152"/>
    </row>
    <row r="428" spans="1:7" ht="18" x14ac:dyDescent="0.25">
      <c r="A428" s="5"/>
      <c r="B428" s="5"/>
      <c r="C428" s="5"/>
      <c r="D428" s="5"/>
      <c r="E428" s="5"/>
      <c r="F428" s="5"/>
      <c r="G428" s="152"/>
    </row>
    <row r="429" spans="1:7" ht="18" x14ac:dyDescent="0.25">
      <c r="A429" s="5"/>
      <c r="B429" s="5"/>
      <c r="C429" s="5"/>
      <c r="D429" s="5"/>
      <c r="E429" s="5"/>
      <c r="F429" s="5"/>
      <c r="G429" s="152"/>
    </row>
    <row r="430" spans="1:7" ht="18" x14ac:dyDescent="0.25">
      <c r="A430" s="5"/>
      <c r="B430" s="5"/>
      <c r="C430" s="5"/>
      <c r="D430" s="5"/>
      <c r="E430" s="5"/>
      <c r="F430" s="5"/>
      <c r="G430" s="152"/>
    </row>
    <row r="431" spans="1:7" ht="18" x14ac:dyDescent="0.25">
      <c r="A431" s="5"/>
      <c r="B431" s="5"/>
      <c r="C431" s="5"/>
      <c r="D431" s="5"/>
      <c r="E431" s="5"/>
      <c r="F431" s="5"/>
      <c r="G431" s="152"/>
    </row>
    <row r="432" spans="1:7" ht="18" x14ac:dyDescent="0.25">
      <c r="A432" s="5"/>
      <c r="B432" s="5"/>
      <c r="C432" s="5"/>
      <c r="D432" s="5"/>
      <c r="E432" s="5"/>
      <c r="F432" s="5"/>
      <c r="G432" s="152"/>
    </row>
    <row r="433" spans="1:7" ht="18" x14ac:dyDescent="0.25">
      <c r="A433" s="5"/>
      <c r="B433" s="5"/>
      <c r="C433" s="5"/>
      <c r="D433" s="5"/>
      <c r="E433" s="5"/>
      <c r="F433" s="5"/>
      <c r="G433" s="152"/>
    </row>
    <row r="434" spans="1:7" ht="18" x14ac:dyDescent="0.25">
      <c r="A434" s="5"/>
      <c r="B434" s="5"/>
      <c r="C434" s="5"/>
      <c r="D434" s="5"/>
      <c r="E434" s="5"/>
      <c r="F434" s="5"/>
      <c r="G434" s="152"/>
    </row>
    <row r="435" spans="1:7" ht="18" x14ac:dyDescent="0.25">
      <c r="A435" s="5"/>
      <c r="B435" s="5"/>
      <c r="C435" s="5"/>
      <c r="D435" s="5"/>
      <c r="E435" s="5"/>
      <c r="F435" s="5"/>
      <c r="G435" s="152"/>
    </row>
    <row r="436" spans="1:7" ht="18" x14ac:dyDescent="0.25">
      <c r="A436" s="5"/>
      <c r="B436" s="5"/>
      <c r="C436" s="5"/>
      <c r="D436" s="5"/>
      <c r="E436" s="5"/>
      <c r="F436" s="5"/>
      <c r="G436" s="152"/>
    </row>
    <row r="437" spans="1:7" ht="18" x14ac:dyDescent="0.25">
      <c r="A437" s="5"/>
      <c r="B437" s="5"/>
      <c r="C437" s="5"/>
      <c r="D437" s="5"/>
      <c r="E437" s="5"/>
      <c r="F437" s="5"/>
      <c r="G437" s="152"/>
    </row>
    <row r="438" spans="1:7" ht="18" x14ac:dyDescent="0.25">
      <c r="A438" s="5"/>
      <c r="B438" s="5"/>
      <c r="C438" s="5"/>
      <c r="D438" s="5"/>
      <c r="E438" s="5"/>
      <c r="F438" s="5"/>
      <c r="G438" s="152"/>
    </row>
    <row r="439" spans="1:7" ht="18" x14ac:dyDescent="0.25">
      <c r="A439" s="5"/>
      <c r="B439" s="5"/>
      <c r="C439" s="5"/>
      <c r="D439" s="5"/>
      <c r="E439" s="5"/>
      <c r="F439" s="5"/>
      <c r="G439" s="152"/>
    </row>
    <row r="440" spans="1:7" ht="18" x14ac:dyDescent="0.25">
      <c r="A440" s="5"/>
      <c r="B440" s="5"/>
      <c r="C440" s="5"/>
      <c r="D440" s="5"/>
      <c r="E440" s="5"/>
      <c r="F440" s="5"/>
      <c r="G440" s="152"/>
    </row>
    <row r="441" spans="1:7" ht="18" x14ac:dyDescent="0.25">
      <c r="A441" s="5"/>
      <c r="B441" s="5"/>
      <c r="C441" s="5"/>
      <c r="D441" s="5"/>
      <c r="E441" s="5"/>
      <c r="F441" s="5"/>
      <c r="G441" s="152"/>
    </row>
    <row r="442" spans="1:7" ht="18" x14ac:dyDescent="0.25">
      <c r="A442" s="5"/>
      <c r="B442" s="5"/>
      <c r="C442" s="5"/>
      <c r="D442" s="5"/>
      <c r="E442" s="5"/>
      <c r="F442" s="5"/>
      <c r="G442" s="152"/>
    </row>
    <row r="443" spans="1:7" ht="18" x14ac:dyDescent="0.25">
      <c r="A443" s="5"/>
      <c r="B443" s="5"/>
      <c r="C443" s="5"/>
      <c r="D443" s="5"/>
      <c r="E443" s="5"/>
      <c r="F443" s="5"/>
      <c r="G443" s="152"/>
    </row>
    <row r="444" spans="1:7" ht="18" x14ac:dyDescent="0.25">
      <c r="A444" s="5"/>
      <c r="B444" s="5"/>
      <c r="C444" s="5"/>
      <c r="D444" s="5"/>
      <c r="E444" s="5"/>
      <c r="F444" s="5"/>
      <c r="G444" s="152"/>
    </row>
    <row r="445" spans="1:7" ht="18" x14ac:dyDescent="0.25">
      <c r="A445" s="5"/>
      <c r="B445" s="5"/>
      <c r="C445" s="5"/>
      <c r="D445" s="5"/>
      <c r="E445" s="5"/>
      <c r="F445" s="5"/>
      <c r="G445" s="152"/>
    </row>
    <row r="446" spans="1:7" ht="18" x14ac:dyDescent="0.25">
      <c r="A446" s="5"/>
      <c r="B446" s="5"/>
      <c r="C446" s="5"/>
      <c r="D446" s="5"/>
      <c r="E446" s="5"/>
      <c r="F446" s="5"/>
      <c r="G446" s="152"/>
    </row>
    <row r="447" spans="1:7" ht="18" x14ac:dyDescent="0.25">
      <c r="A447" s="5"/>
      <c r="B447" s="5"/>
      <c r="C447" s="5"/>
      <c r="D447" s="5"/>
      <c r="E447" s="5"/>
      <c r="F447" s="5"/>
      <c r="G447" s="152"/>
    </row>
    <row r="448" spans="1:7" ht="18" x14ac:dyDescent="0.25">
      <c r="A448" s="5"/>
      <c r="B448" s="5"/>
      <c r="C448" s="5"/>
      <c r="D448" s="5"/>
      <c r="E448" s="5"/>
      <c r="F448" s="5"/>
      <c r="G448" s="152"/>
    </row>
    <row r="449" spans="1:7" ht="18" x14ac:dyDescent="0.25">
      <c r="A449" s="5"/>
      <c r="B449" s="5"/>
      <c r="C449" s="5"/>
      <c r="D449" s="5"/>
      <c r="E449" s="5"/>
      <c r="F449" s="5"/>
      <c r="G449" s="152"/>
    </row>
    <row r="450" spans="1:7" ht="18" x14ac:dyDescent="0.25">
      <c r="A450" s="5"/>
      <c r="B450" s="5"/>
      <c r="C450" s="5"/>
      <c r="D450" s="5"/>
      <c r="E450" s="5"/>
      <c r="F450" s="5"/>
      <c r="G450" s="152"/>
    </row>
    <row r="451" spans="1:7" ht="18" x14ac:dyDescent="0.25">
      <c r="A451" s="5"/>
      <c r="B451" s="5"/>
      <c r="C451" s="5"/>
      <c r="D451" s="5"/>
      <c r="E451" s="5"/>
      <c r="F451" s="5"/>
      <c r="G451" s="152"/>
    </row>
    <row r="452" spans="1:7" ht="18" x14ac:dyDescent="0.25">
      <c r="A452" s="5"/>
      <c r="B452" s="5"/>
      <c r="C452" s="5"/>
      <c r="D452" s="5"/>
      <c r="E452" s="5"/>
      <c r="F452" s="5"/>
      <c r="G452" s="152"/>
    </row>
    <row r="453" spans="1:7" ht="18" x14ac:dyDescent="0.25">
      <c r="A453" s="5"/>
      <c r="B453" s="5"/>
      <c r="C453" s="5"/>
      <c r="D453" s="5"/>
      <c r="E453" s="5"/>
      <c r="F453" s="5"/>
      <c r="G453" s="152"/>
    </row>
    <row r="454" spans="1:7" ht="18" x14ac:dyDescent="0.25">
      <c r="A454" s="5"/>
      <c r="B454" s="5"/>
      <c r="C454" s="5"/>
      <c r="D454" s="5"/>
      <c r="E454" s="5"/>
      <c r="F454" s="5"/>
      <c r="G454" s="152"/>
    </row>
    <row r="455" spans="1:7" ht="18" x14ac:dyDescent="0.25">
      <c r="A455" s="5"/>
      <c r="B455" s="5"/>
      <c r="C455" s="5"/>
      <c r="D455" s="5"/>
      <c r="E455" s="5"/>
      <c r="F455" s="5"/>
      <c r="G455" s="152"/>
    </row>
    <row r="456" spans="1:7" ht="18" x14ac:dyDescent="0.25">
      <c r="A456" s="5"/>
      <c r="B456" s="5"/>
      <c r="C456" s="5"/>
      <c r="D456" s="5"/>
      <c r="E456" s="5"/>
      <c r="F456" s="5"/>
      <c r="G456" s="152"/>
    </row>
    <row r="457" spans="1:7" ht="18" x14ac:dyDescent="0.25">
      <c r="A457" s="5"/>
      <c r="B457" s="5"/>
      <c r="C457" s="5"/>
      <c r="D457" s="5"/>
      <c r="E457" s="5"/>
      <c r="F457" s="5"/>
      <c r="G457" s="152"/>
    </row>
    <row r="458" spans="1:7" ht="18" x14ac:dyDescent="0.25">
      <c r="A458" s="5"/>
      <c r="B458" s="5"/>
      <c r="C458" s="5"/>
      <c r="D458" s="5"/>
      <c r="E458" s="5"/>
      <c r="F458" s="5"/>
      <c r="G458" s="152"/>
    </row>
    <row r="459" spans="1:7" ht="18" x14ac:dyDescent="0.25">
      <c r="A459" s="5"/>
      <c r="B459" s="5"/>
      <c r="C459" s="5"/>
      <c r="D459" s="5"/>
      <c r="E459" s="5"/>
      <c r="F459" s="5"/>
      <c r="G459" s="152"/>
    </row>
    <row r="460" spans="1:7" ht="18" x14ac:dyDescent="0.25">
      <c r="A460" s="5"/>
      <c r="B460" s="5"/>
      <c r="C460" s="5"/>
      <c r="D460" s="5"/>
      <c r="E460" s="5"/>
      <c r="F460" s="5"/>
      <c r="G460" s="152"/>
    </row>
    <row r="461" spans="1:7" ht="18" x14ac:dyDescent="0.25">
      <c r="A461" s="5"/>
      <c r="B461" s="5"/>
      <c r="C461" s="5"/>
      <c r="D461" s="5"/>
      <c r="E461" s="5"/>
      <c r="F461" s="5"/>
      <c r="G461" s="152"/>
    </row>
    <row r="462" spans="1:7" ht="18" x14ac:dyDescent="0.25">
      <c r="A462" s="5"/>
      <c r="B462" s="5"/>
      <c r="C462" s="5"/>
      <c r="D462" s="5"/>
      <c r="E462" s="5"/>
      <c r="F462" s="5"/>
      <c r="G462" s="152"/>
    </row>
    <row r="463" spans="1:7" ht="18" x14ac:dyDescent="0.25">
      <c r="A463" s="5"/>
      <c r="B463" s="5"/>
      <c r="C463" s="5"/>
      <c r="D463" s="5"/>
      <c r="E463" s="5"/>
      <c r="F463" s="5"/>
      <c r="G463" s="152"/>
    </row>
    <row r="464" spans="1:7" ht="18" x14ac:dyDescent="0.25">
      <c r="A464" s="5"/>
      <c r="B464" s="5"/>
      <c r="C464" s="5"/>
      <c r="D464" s="5"/>
      <c r="E464" s="5"/>
      <c r="F464" s="5"/>
      <c r="G464" s="152"/>
    </row>
    <row r="465" spans="1:7" ht="18" x14ac:dyDescent="0.25">
      <c r="A465" s="5"/>
      <c r="B465" s="5"/>
      <c r="C465" s="5"/>
      <c r="D465" s="5"/>
      <c r="E465" s="5"/>
      <c r="F465" s="5"/>
      <c r="G465" s="152"/>
    </row>
    <row r="466" spans="1:7" ht="18" x14ac:dyDescent="0.25">
      <c r="A466" s="5"/>
      <c r="B466" s="5"/>
      <c r="C466" s="5"/>
      <c r="D466" s="5"/>
      <c r="E466" s="5"/>
      <c r="F466" s="5"/>
      <c r="G466" s="152"/>
    </row>
    <row r="467" spans="1:7" ht="18" x14ac:dyDescent="0.25">
      <c r="A467" s="5"/>
      <c r="B467" s="5"/>
      <c r="C467" s="5"/>
      <c r="D467" s="5"/>
      <c r="E467" s="5"/>
      <c r="F467" s="5"/>
      <c r="G467" s="152"/>
    </row>
    <row r="468" spans="1:7" ht="18" x14ac:dyDescent="0.25">
      <c r="A468" s="5"/>
      <c r="B468" s="5"/>
      <c r="C468" s="5"/>
      <c r="D468" s="5"/>
      <c r="E468" s="5"/>
      <c r="F468" s="5"/>
      <c r="G468" s="152"/>
    </row>
    <row r="469" spans="1:7" ht="18" x14ac:dyDescent="0.25">
      <c r="A469" s="5"/>
      <c r="B469" s="5"/>
      <c r="C469" s="5"/>
      <c r="D469" s="5"/>
      <c r="E469" s="5"/>
      <c r="F469" s="5"/>
      <c r="G469" s="152"/>
    </row>
    <row r="470" spans="1:7" ht="18" x14ac:dyDescent="0.25">
      <c r="A470" s="5"/>
      <c r="B470" s="5"/>
      <c r="C470" s="5"/>
      <c r="D470" s="5"/>
      <c r="E470" s="5"/>
      <c r="F470" s="5"/>
      <c r="G470" s="152"/>
    </row>
    <row r="471" spans="1:7" ht="18" x14ac:dyDescent="0.25">
      <c r="A471" s="5"/>
      <c r="B471" s="5"/>
      <c r="C471" s="5"/>
      <c r="D471" s="5"/>
      <c r="E471" s="5"/>
      <c r="F471" s="5"/>
      <c r="G471" s="152"/>
    </row>
    <row r="472" spans="1:7" ht="18" x14ac:dyDescent="0.25">
      <c r="A472" s="5"/>
      <c r="B472" s="5"/>
      <c r="C472" s="5"/>
      <c r="D472" s="5"/>
      <c r="E472" s="5"/>
      <c r="F472" s="5"/>
      <c r="G472" s="152"/>
    </row>
    <row r="473" spans="1:7" ht="18" x14ac:dyDescent="0.25">
      <c r="A473" s="5"/>
      <c r="B473" s="5"/>
      <c r="C473" s="5"/>
      <c r="D473" s="5"/>
      <c r="E473" s="5"/>
      <c r="F473" s="5"/>
      <c r="G473" s="152"/>
    </row>
    <row r="474" spans="1:7" ht="18" x14ac:dyDescent="0.25">
      <c r="A474" s="5"/>
      <c r="B474" s="5"/>
      <c r="C474" s="5"/>
      <c r="D474" s="5"/>
      <c r="E474" s="5"/>
      <c r="F474" s="5"/>
      <c r="G474" s="152"/>
    </row>
    <row r="475" spans="1:7" ht="18" x14ac:dyDescent="0.25">
      <c r="A475" s="5"/>
      <c r="B475" s="5"/>
      <c r="C475" s="5"/>
      <c r="D475" s="5"/>
      <c r="E475" s="5"/>
      <c r="F475" s="5"/>
      <c r="G475" s="152"/>
    </row>
    <row r="476" spans="1:7" ht="18" x14ac:dyDescent="0.25">
      <c r="A476" s="5"/>
      <c r="B476" s="5"/>
      <c r="C476" s="5"/>
      <c r="D476" s="5"/>
      <c r="E476" s="5"/>
      <c r="F476" s="5"/>
      <c r="G476" s="152"/>
    </row>
    <row r="477" spans="1:7" ht="18" x14ac:dyDescent="0.25">
      <c r="A477" s="5"/>
      <c r="B477" s="5"/>
      <c r="C477" s="5"/>
      <c r="D477" s="5"/>
      <c r="E477" s="5"/>
      <c r="F477" s="5"/>
      <c r="G477" s="152"/>
    </row>
    <row r="478" spans="1:7" ht="18" x14ac:dyDescent="0.25">
      <c r="A478" s="5"/>
      <c r="B478" s="5"/>
      <c r="C478" s="5"/>
      <c r="D478" s="5"/>
      <c r="E478" s="5"/>
      <c r="F478" s="5"/>
      <c r="G478" s="152"/>
    </row>
    <row r="479" spans="1:7" ht="18" x14ac:dyDescent="0.25">
      <c r="A479" s="5"/>
      <c r="B479" s="5"/>
      <c r="C479" s="5"/>
      <c r="D479" s="5"/>
      <c r="E479" s="5"/>
      <c r="F479" s="5"/>
      <c r="G479" s="152"/>
    </row>
    <row r="480" spans="1:7" ht="18" x14ac:dyDescent="0.25">
      <c r="A480" s="5"/>
      <c r="B480" s="5"/>
      <c r="C480" s="5"/>
      <c r="D480" s="5"/>
      <c r="E480" s="5"/>
      <c r="F480" s="5"/>
      <c r="G480" s="152"/>
    </row>
    <row r="481" spans="1:7" ht="18" x14ac:dyDescent="0.25">
      <c r="A481" s="5"/>
      <c r="B481" s="5"/>
      <c r="C481" s="5"/>
      <c r="D481" s="5"/>
      <c r="E481" s="5"/>
      <c r="F481" s="5"/>
      <c r="G481" s="152"/>
    </row>
    <row r="482" spans="1:7" ht="18" x14ac:dyDescent="0.25">
      <c r="A482" s="5"/>
      <c r="B482" s="5"/>
      <c r="C482" s="5"/>
      <c r="D482" s="5"/>
      <c r="E482" s="5"/>
      <c r="F482" s="5"/>
      <c r="G482" s="152"/>
    </row>
    <row r="483" spans="1:7" ht="18" x14ac:dyDescent="0.25">
      <c r="A483" s="5"/>
      <c r="B483" s="5"/>
      <c r="C483" s="5"/>
      <c r="D483" s="5"/>
      <c r="E483" s="5"/>
      <c r="F483" s="5"/>
      <c r="G483" s="152"/>
    </row>
    <row r="484" spans="1:7" ht="18" x14ac:dyDescent="0.25">
      <c r="A484" s="5"/>
      <c r="B484" s="5"/>
      <c r="C484" s="5"/>
      <c r="D484" s="5"/>
      <c r="E484" s="5"/>
      <c r="F484" s="5"/>
      <c r="G484" s="152"/>
    </row>
    <row r="485" spans="1:7" ht="18" x14ac:dyDescent="0.25">
      <c r="A485" s="5"/>
      <c r="B485" s="5"/>
      <c r="C485" s="5"/>
      <c r="D485" s="5"/>
      <c r="E485" s="5"/>
      <c r="F485" s="5"/>
      <c r="G485" s="152"/>
    </row>
    <row r="486" spans="1:7" ht="18" x14ac:dyDescent="0.25">
      <c r="A486" s="5"/>
      <c r="B486" s="5"/>
      <c r="C486" s="5"/>
      <c r="D486" s="5"/>
      <c r="E486" s="5"/>
      <c r="F486" s="5"/>
      <c r="G486" s="152"/>
    </row>
    <row r="487" spans="1:7" ht="18" x14ac:dyDescent="0.25">
      <c r="A487" s="5"/>
      <c r="B487" s="5"/>
      <c r="C487" s="5"/>
      <c r="D487" s="5"/>
      <c r="E487" s="5"/>
      <c r="F487" s="5"/>
      <c r="G487" s="152"/>
    </row>
    <row r="488" spans="1:7" ht="18" x14ac:dyDescent="0.25">
      <c r="A488" s="5"/>
      <c r="B488" s="5"/>
      <c r="C488" s="5"/>
      <c r="D488" s="5"/>
      <c r="E488" s="5"/>
      <c r="F488" s="5"/>
      <c r="G488" s="152"/>
    </row>
    <row r="489" spans="1:7" ht="18" x14ac:dyDescent="0.25">
      <c r="A489" s="5"/>
      <c r="B489" s="5"/>
      <c r="C489" s="5"/>
      <c r="D489" s="5"/>
      <c r="E489" s="5"/>
      <c r="F489" s="5"/>
      <c r="G489" s="152"/>
    </row>
    <row r="490" spans="1:7" ht="18" x14ac:dyDescent="0.25">
      <c r="A490" s="5"/>
      <c r="B490" s="5"/>
      <c r="C490" s="5"/>
      <c r="D490" s="5"/>
      <c r="E490" s="5"/>
      <c r="F490" s="5"/>
      <c r="G490" s="152"/>
    </row>
    <row r="491" spans="1:7" ht="18" x14ac:dyDescent="0.25">
      <c r="A491" s="5"/>
      <c r="B491" s="5"/>
      <c r="C491" s="5"/>
      <c r="D491" s="5"/>
      <c r="E491" s="5"/>
      <c r="F491" s="5"/>
      <c r="G491" s="152"/>
    </row>
    <row r="492" spans="1:7" ht="18" x14ac:dyDescent="0.25">
      <c r="A492" s="5"/>
      <c r="B492" s="5"/>
      <c r="C492" s="5"/>
      <c r="D492" s="5"/>
      <c r="E492" s="5"/>
      <c r="F492" s="5"/>
      <c r="G492" s="152"/>
    </row>
    <row r="493" spans="1:7" ht="18" x14ac:dyDescent="0.25">
      <c r="A493" s="5"/>
      <c r="B493" s="5"/>
      <c r="C493" s="5"/>
      <c r="D493" s="5"/>
      <c r="E493" s="5"/>
      <c r="F493" s="5"/>
      <c r="G493" s="152"/>
    </row>
    <row r="494" spans="1:7" ht="18" x14ac:dyDescent="0.25">
      <c r="A494" s="5"/>
      <c r="B494" s="5"/>
      <c r="C494" s="5"/>
      <c r="D494" s="5"/>
      <c r="E494" s="5"/>
      <c r="F494" s="5"/>
      <c r="G494" s="152"/>
    </row>
    <row r="495" spans="1:7" ht="18" x14ac:dyDescent="0.25">
      <c r="A495" s="5"/>
      <c r="B495" s="5"/>
      <c r="C495" s="5"/>
      <c r="D495" s="5"/>
      <c r="E495" s="5"/>
      <c r="F495" s="5"/>
      <c r="G495" s="152"/>
    </row>
    <row r="496" spans="1:7" ht="18" x14ac:dyDescent="0.25">
      <c r="A496" s="5"/>
      <c r="B496" s="5"/>
      <c r="C496" s="5"/>
      <c r="D496" s="5"/>
      <c r="E496" s="5"/>
      <c r="F496" s="5"/>
      <c r="G496" s="152"/>
    </row>
    <row r="497" spans="1:7" ht="18" x14ac:dyDescent="0.25">
      <c r="A497" s="5"/>
      <c r="B497" s="5"/>
      <c r="C497" s="5"/>
      <c r="D497" s="5"/>
      <c r="E497" s="5"/>
      <c r="F497" s="5"/>
      <c r="G497" s="152"/>
    </row>
    <row r="498" spans="1:7" ht="18" x14ac:dyDescent="0.25">
      <c r="A498" s="5"/>
      <c r="B498" s="5"/>
      <c r="C498" s="5"/>
      <c r="D498" s="5"/>
      <c r="E498" s="5"/>
      <c r="F498" s="5"/>
      <c r="G498" s="152"/>
    </row>
    <row r="499" spans="1:7" ht="18" x14ac:dyDescent="0.25">
      <c r="A499" s="5"/>
      <c r="B499" s="5"/>
      <c r="C499" s="5"/>
      <c r="D499" s="5"/>
      <c r="E499" s="5"/>
      <c r="F499" s="5"/>
      <c r="G499" s="152"/>
    </row>
    <row r="500" spans="1:7" ht="18" x14ac:dyDescent="0.25">
      <c r="A500" s="5"/>
      <c r="B500" s="5"/>
      <c r="C500" s="5"/>
      <c r="D500" s="5"/>
      <c r="E500" s="5"/>
      <c r="F500" s="5"/>
      <c r="G500" s="152"/>
    </row>
    <row r="501" spans="1:7" ht="18" x14ac:dyDescent="0.25">
      <c r="A501" s="5"/>
      <c r="B501" s="5"/>
      <c r="C501" s="5"/>
      <c r="D501" s="5"/>
      <c r="E501" s="5"/>
      <c r="F501" s="5"/>
      <c r="G501" s="152"/>
    </row>
    <row r="502" spans="1:7" ht="18" x14ac:dyDescent="0.25">
      <c r="A502" s="5"/>
      <c r="B502" s="5"/>
      <c r="C502" s="5"/>
      <c r="D502" s="5"/>
      <c r="E502" s="5"/>
      <c r="F502" s="5"/>
      <c r="G502" s="152"/>
    </row>
    <row r="503" spans="1:7" ht="18" x14ac:dyDescent="0.25">
      <c r="A503" s="5"/>
      <c r="B503" s="5"/>
      <c r="C503" s="5"/>
      <c r="D503" s="5"/>
      <c r="E503" s="5"/>
      <c r="F503" s="5"/>
      <c r="G503" s="152"/>
    </row>
    <row r="504" spans="1:7" ht="18" x14ac:dyDescent="0.25">
      <c r="A504" s="5"/>
      <c r="B504" s="5"/>
      <c r="C504" s="5"/>
      <c r="D504" s="5"/>
      <c r="E504" s="5"/>
      <c r="F504" s="5"/>
      <c r="G504" s="152"/>
    </row>
    <row r="505" spans="1:7" ht="18" x14ac:dyDescent="0.25">
      <c r="A505" s="5"/>
      <c r="B505" s="5"/>
      <c r="C505" s="5"/>
      <c r="D505" s="5"/>
      <c r="E505" s="5"/>
      <c r="F505" s="5"/>
      <c r="G505" s="152"/>
    </row>
    <row r="506" spans="1:7" ht="18" x14ac:dyDescent="0.25">
      <c r="A506" s="5"/>
      <c r="B506" s="5"/>
      <c r="C506" s="5"/>
      <c r="D506" s="5"/>
      <c r="E506" s="5"/>
      <c r="F506" s="5"/>
      <c r="G506" s="152"/>
    </row>
    <row r="507" spans="1:7" ht="18" x14ac:dyDescent="0.25">
      <c r="A507" s="5"/>
      <c r="B507" s="5"/>
      <c r="C507" s="5"/>
      <c r="D507" s="5"/>
      <c r="E507" s="5"/>
      <c r="F507" s="5"/>
      <c r="G507" s="152"/>
    </row>
    <row r="508" spans="1:7" ht="18" x14ac:dyDescent="0.25">
      <c r="A508" s="5"/>
      <c r="B508" s="5"/>
      <c r="C508" s="5"/>
      <c r="D508" s="5"/>
      <c r="E508" s="5"/>
      <c r="F508" s="5"/>
      <c r="G508" s="152"/>
    </row>
    <row r="509" spans="1:7" ht="18" x14ac:dyDescent="0.25">
      <c r="A509" s="5"/>
      <c r="B509" s="5"/>
      <c r="C509" s="5"/>
      <c r="D509" s="5"/>
      <c r="E509" s="5"/>
      <c r="F509" s="5"/>
      <c r="G509" s="152"/>
    </row>
    <row r="510" spans="1:7" ht="18" x14ac:dyDescent="0.25">
      <c r="A510" s="5"/>
      <c r="B510" s="5"/>
      <c r="C510" s="5"/>
      <c r="D510" s="5"/>
      <c r="E510" s="5"/>
      <c r="F510" s="5"/>
      <c r="G510" s="152"/>
    </row>
    <row r="511" spans="1:7" ht="18" x14ac:dyDescent="0.25">
      <c r="A511" s="5"/>
      <c r="B511" s="5"/>
      <c r="C511" s="5"/>
      <c r="D511" s="5"/>
      <c r="E511" s="5"/>
      <c r="F511" s="5"/>
      <c r="G511" s="152"/>
    </row>
    <row r="512" spans="1:7" ht="18" x14ac:dyDescent="0.25">
      <c r="A512" s="5"/>
      <c r="B512" s="5"/>
      <c r="C512" s="5"/>
      <c r="D512" s="5"/>
      <c r="E512" s="5"/>
      <c r="F512" s="5"/>
      <c r="G512" s="152"/>
    </row>
    <row r="513" spans="1:7" ht="18" x14ac:dyDescent="0.25">
      <c r="A513" s="5"/>
      <c r="B513" s="5"/>
      <c r="C513" s="5"/>
      <c r="D513" s="5"/>
      <c r="E513" s="5"/>
      <c r="F513" s="5"/>
      <c r="G513" s="152"/>
    </row>
    <row r="514" spans="1:7" ht="18" x14ac:dyDescent="0.25">
      <c r="A514" s="5"/>
      <c r="B514" s="5"/>
      <c r="C514" s="5"/>
      <c r="D514" s="5"/>
      <c r="E514" s="5"/>
      <c r="F514" s="5"/>
      <c r="G514" s="152"/>
    </row>
    <row r="515" spans="1:7" ht="18" x14ac:dyDescent="0.25">
      <c r="A515" s="5"/>
      <c r="B515" s="5"/>
      <c r="C515" s="5"/>
      <c r="D515" s="5"/>
      <c r="E515" s="5"/>
      <c r="F515" s="5"/>
      <c r="G515" s="152"/>
    </row>
    <row r="516" spans="1:7" ht="18" x14ac:dyDescent="0.25">
      <c r="A516" s="5"/>
      <c r="B516" s="5"/>
      <c r="C516" s="5"/>
      <c r="D516" s="5"/>
      <c r="E516" s="5"/>
      <c r="F516" s="5"/>
      <c r="G516" s="152"/>
    </row>
    <row r="517" spans="1:7" ht="18" x14ac:dyDescent="0.25">
      <c r="A517" s="5"/>
      <c r="B517" s="5"/>
      <c r="C517" s="5"/>
      <c r="D517" s="5"/>
      <c r="E517" s="5"/>
      <c r="F517" s="5"/>
      <c r="G517" s="152"/>
    </row>
    <row r="518" spans="1:7" ht="18" x14ac:dyDescent="0.25">
      <c r="A518" s="5"/>
      <c r="B518" s="5"/>
      <c r="C518" s="5"/>
      <c r="D518" s="5"/>
      <c r="E518" s="5"/>
      <c r="F518" s="5"/>
      <c r="G518" s="152"/>
    </row>
    <row r="519" spans="1:7" ht="18" x14ac:dyDescent="0.25">
      <c r="A519" s="5"/>
      <c r="B519" s="5"/>
      <c r="C519" s="5"/>
      <c r="D519" s="5"/>
      <c r="E519" s="5"/>
      <c r="F519" s="5"/>
      <c r="G519" s="152"/>
    </row>
    <row r="520" spans="1:7" ht="18" x14ac:dyDescent="0.25">
      <c r="A520" s="5"/>
      <c r="B520" s="5"/>
      <c r="C520" s="5"/>
      <c r="D520" s="5"/>
      <c r="E520" s="5"/>
      <c r="F520" s="5"/>
      <c r="G520" s="152"/>
    </row>
    <row r="521" spans="1:7" ht="18" x14ac:dyDescent="0.25">
      <c r="A521" s="5"/>
      <c r="B521" s="5"/>
      <c r="C521" s="5"/>
      <c r="D521" s="5"/>
      <c r="E521" s="5"/>
      <c r="F521" s="5"/>
      <c r="G521" s="152"/>
    </row>
    <row r="522" spans="1:7" ht="18" x14ac:dyDescent="0.25">
      <c r="A522" s="5"/>
      <c r="B522" s="5"/>
      <c r="C522" s="5"/>
      <c r="D522" s="5"/>
      <c r="E522" s="5"/>
      <c r="F522" s="5"/>
      <c r="G522" s="152"/>
    </row>
    <row r="523" spans="1:7" ht="18" x14ac:dyDescent="0.25">
      <c r="A523" s="5"/>
      <c r="B523" s="5"/>
      <c r="C523" s="5"/>
      <c r="D523" s="5"/>
      <c r="E523" s="5"/>
      <c r="F523" s="5"/>
      <c r="G523" s="152"/>
    </row>
    <row r="524" spans="1:7" ht="18" x14ac:dyDescent="0.25">
      <c r="A524" s="5"/>
      <c r="B524" s="5"/>
      <c r="C524" s="5"/>
      <c r="D524" s="5"/>
      <c r="E524" s="5"/>
      <c r="F524" s="5"/>
      <c r="G524" s="152"/>
    </row>
    <row r="525" spans="1:7" ht="18" x14ac:dyDescent="0.25">
      <c r="A525" s="5"/>
      <c r="B525" s="5"/>
      <c r="C525" s="5"/>
      <c r="D525" s="5"/>
      <c r="E525" s="5"/>
      <c r="F525" s="5"/>
      <c r="G525" s="152"/>
    </row>
    <row r="526" spans="1:7" ht="18" x14ac:dyDescent="0.25">
      <c r="A526" s="5"/>
      <c r="B526" s="5"/>
      <c r="C526" s="5"/>
      <c r="D526" s="5"/>
      <c r="E526" s="5"/>
      <c r="F526" s="5"/>
      <c r="G526" s="152"/>
    </row>
    <row r="527" spans="1:7" ht="18" x14ac:dyDescent="0.25">
      <c r="A527" s="5"/>
      <c r="B527" s="5"/>
      <c r="C527" s="5"/>
      <c r="D527" s="5"/>
      <c r="E527" s="5"/>
      <c r="F527" s="5"/>
      <c r="G527" s="152"/>
    </row>
    <row r="528" spans="1:7" ht="18" x14ac:dyDescent="0.25">
      <c r="A528" s="5"/>
      <c r="B528" s="5"/>
      <c r="C528" s="5"/>
      <c r="D528" s="5"/>
      <c r="E528" s="5"/>
      <c r="F528" s="5"/>
      <c r="G528" s="152"/>
    </row>
    <row r="529" spans="1:7" ht="18" x14ac:dyDescent="0.25">
      <c r="A529" s="5"/>
      <c r="B529" s="5"/>
      <c r="C529" s="5"/>
      <c r="D529" s="5"/>
      <c r="E529" s="5"/>
      <c r="F529" s="5"/>
      <c r="G529" s="152"/>
    </row>
    <row r="530" spans="1:7" ht="18" x14ac:dyDescent="0.25">
      <c r="A530" s="5"/>
      <c r="B530" s="5"/>
      <c r="C530" s="5"/>
      <c r="D530" s="5"/>
      <c r="E530" s="5"/>
      <c r="F530" s="5"/>
      <c r="G530" s="152"/>
    </row>
    <row r="531" spans="1:7" ht="18" x14ac:dyDescent="0.25">
      <c r="A531" s="5"/>
      <c r="B531" s="5"/>
      <c r="C531" s="5"/>
      <c r="D531" s="5"/>
      <c r="E531" s="5"/>
      <c r="F531" s="5"/>
      <c r="G531" s="152"/>
    </row>
    <row r="532" spans="1:7" ht="18" x14ac:dyDescent="0.25">
      <c r="A532" s="5"/>
      <c r="B532" s="5"/>
      <c r="C532" s="5"/>
      <c r="D532" s="5"/>
      <c r="E532" s="5"/>
      <c r="F532" s="5"/>
      <c r="G532" s="152"/>
    </row>
    <row r="533" spans="1:7" ht="18" x14ac:dyDescent="0.25">
      <c r="A533" s="5"/>
      <c r="B533" s="5"/>
      <c r="C533" s="5"/>
      <c r="D533" s="5"/>
      <c r="E533" s="5"/>
      <c r="F533" s="5"/>
      <c r="G533" s="152"/>
    </row>
    <row r="534" spans="1:7" ht="18" x14ac:dyDescent="0.25">
      <c r="A534" s="5"/>
      <c r="B534" s="5"/>
      <c r="C534" s="5"/>
      <c r="D534" s="5"/>
      <c r="E534" s="5"/>
      <c r="F534" s="5"/>
      <c r="G534" s="152"/>
    </row>
    <row r="535" spans="1:7" ht="18" x14ac:dyDescent="0.25">
      <c r="A535" s="5"/>
      <c r="B535" s="5"/>
      <c r="C535" s="5"/>
      <c r="D535" s="5"/>
      <c r="E535" s="5"/>
      <c r="F535" s="5"/>
      <c r="G535" s="152"/>
    </row>
    <row r="536" spans="1:7" ht="18" x14ac:dyDescent="0.25">
      <c r="A536" s="5"/>
      <c r="B536" s="5"/>
      <c r="C536" s="5"/>
      <c r="D536" s="5"/>
      <c r="E536" s="5"/>
      <c r="F536" s="5"/>
      <c r="G536" s="152"/>
    </row>
    <row r="537" spans="1:7" ht="18" x14ac:dyDescent="0.25">
      <c r="A537" s="5"/>
      <c r="B537" s="5"/>
      <c r="C537" s="5"/>
      <c r="D537" s="5"/>
      <c r="E537" s="5"/>
      <c r="F537" s="5"/>
      <c r="G537" s="152"/>
    </row>
    <row r="538" spans="1:7" ht="18" x14ac:dyDescent="0.25">
      <c r="A538" s="5"/>
      <c r="B538" s="5"/>
      <c r="C538" s="5"/>
      <c r="D538" s="5"/>
      <c r="E538" s="5"/>
      <c r="F538" s="5"/>
      <c r="G538" s="152"/>
    </row>
    <row r="539" spans="1:7" ht="18" x14ac:dyDescent="0.25">
      <c r="A539" s="5"/>
      <c r="B539" s="5"/>
      <c r="C539" s="5"/>
      <c r="D539" s="5"/>
      <c r="E539" s="5"/>
      <c r="F539" s="5"/>
      <c r="G539" s="152"/>
    </row>
    <row r="540" spans="1:7" ht="18" x14ac:dyDescent="0.25">
      <c r="A540" s="5"/>
      <c r="B540" s="5"/>
      <c r="C540" s="5"/>
      <c r="D540" s="5"/>
      <c r="E540" s="5"/>
      <c r="F540" s="5"/>
      <c r="G540" s="152"/>
    </row>
    <row r="541" spans="1:7" ht="18" x14ac:dyDescent="0.25">
      <c r="A541" s="5"/>
      <c r="B541" s="5"/>
      <c r="C541" s="5"/>
      <c r="D541" s="5"/>
      <c r="E541" s="5"/>
      <c r="F541" s="5"/>
      <c r="G541" s="152"/>
    </row>
    <row r="542" spans="1:7" ht="18" x14ac:dyDescent="0.25">
      <c r="A542" s="5"/>
      <c r="B542" s="5"/>
      <c r="C542" s="5"/>
      <c r="D542" s="5"/>
      <c r="E542" s="5"/>
      <c r="F542" s="5"/>
      <c r="G542" s="152"/>
    </row>
    <row r="543" spans="1:7" ht="18" x14ac:dyDescent="0.25">
      <c r="A543" s="5"/>
      <c r="B543" s="5"/>
      <c r="C543" s="5"/>
      <c r="D543" s="5"/>
      <c r="E543" s="5"/>
      <c r="F543" s="5"/>
      <c r="G543" s="152"/>
    </row>
    <row r="544" spans="1:7" ht="18" x14ac:dyDescent="0.25">
      <c r="A544" s="5"/>
      <c r="B544" s="5"/>
      <c r="C544" s="5"/>
      <c r="D544" s="5"/>
      <c r="E544" s="5"/>
      <c r="F544" s="5"/>
      <c r="G544" s="152"/>
    </row>
    <row r="545" spans="1:7" ht="18" x14ac:dyDescent="0.25">
      <c r="A545" s="5"/>
      <c r="B545" s="5"/>
      <c r="C545" s="5"/>
      <c r="D545" s="5"/>
      <c r="E545" s="5"/>
      <c r="F545" s="5"/>
      <c r="G545" s="152"/>
    </row>
    <row r="546" spans="1:7" ht="18" x14ac:dyDescent="0.25">
      <c r="A546" s="5"/>
      <c r="B546" s="5"/>
      <c r="C546" s="5"/>
      <c r="D546" s="5"/>
      <c r="E546" s="5"/>
      <c r="F546" s="5"/>
      <c r="G546" s="152"/>
    </row>
    <row r="547" spans="1:7" ht="18" x14ac:dyDescent="0.25">
      <c r="A547" s="5"/>
      <c r="B547" s="5"/>
      <c r="C547" s="5"/>
      <c r="D547" s="5"/>
      <c r="E547" s="5"/>
      <c r="F547" s="5"/>
      <c r="G547" s="152"/>
    </row>
    <row r="548" spans="1:7" ht="18" x14ac:dyDescent="0.25">
      <c r="A548" s="5"/>
      <c r="B548" s="5"/>
      <c r="C548" s="5"/>
      <c r="D548" s="5"/>
      <c r="E548" s="5"/>
      <c r="F548" s="5"/>
      <c r="G548" s="152"/>
    </row>
    <row r="549" spans="1:7" ht="18" x14ac:dyDescent="0.25">
      <c r="A549" s="5"/>
      <c r="B549" s="5"/>
      <c r="C549" s="5"/>
      <c r="D549" s="5"/>
      <c r="E549" s="5"/>
      <c r="F549" s="5"/>
      <c r="G549" s="152"/>
    </row>
    <row r="550" spans="1:7" ht="18" x14ac:dyDescent="0.25">
      <c r="A550" s="5"/>
      <c r="B550" s="5"/>
      <c r="C550" s="5"/>
      <c r="D550" s="5"/>
      <c r="E550" s="5"/>
      <c r="F550" s="5"/>
      <c r="G550" s="152"/>
    </row>
    <row r="551" spans="1:7" ht="18" x14ac:dyDescent="0.25">
      <c r="A551" s="5"/>
      <c r="B551" s="5"/>
      <c r="C551" s="5"/>
      <c r="D551" s="5"/>
      <c r="E551" s="5"/>
      <c r="F551" s="5"/>
      <c r="G551" s="152"/>
    </row>
    <row r="552" spans="1:7" ht="18" x14ac:dyDescent="0.25">
      <c r="A552" s="5"/>
      <c r="B552" s="5"/>
      <c r="C552" s="5"/>
      <c r="D552" s="5"/>
      <c r="E552" s="5"/>
      <c r="F552" s="5"/>
      <c r="G552" s="152"/>
    </row>
    <row r="553" spans="1:7" ht="18" x14ac:dyDescent="0.25">
      <c r="A553" s="5"/>
      <c r="B553" s="5"/>
      <c r="C553" s="5"/>
      <c r="D553" s="5"/>
      <c r="E553" s="5"/>
      <c r="F553" s="5"/>
      <c r="G553" s="152"/>
    </row>
    <row r="554" spans="1:7" ht="18" x14ac:dyDescent="0.25">
      <c r="A554" s="5"/>
      <c r="B554" s="5"/>
      <c r="C554" s="5"/>
      <c r="D554" s="5"/>
      <c r="E554" s="5"/>
      <c r="F554" s="5"/>
      <c r="G554" s="152"/>
    </row>
    <row r="555" spans="1:7" ht="18" x14ac:dyDescent="0.25">
      <c r="A555" s="5"/>
      <c r="B555" s="5"/>
      <c r="C555" s="5"/>
      <c r="D555" s="5"/>
      <c r="E555" s="5"/>
      <c r="F555" s="5"/>
      <c r="G555" s="152"/>
    </row>
    <row r="556" spans="1:7" ht="18" x14ac:dyDescent="0.25">
      <c r="A556" s="5"/>
      <c r="B556" s="5"/>
      <c r="C556" s="5"/>
      <c r="D556" s="5"/>
      <c r="E556" s="5"/>
      <c r="F556" s="5"/>
      <c r="G556" s="152"/>
    </row>
    <row r="557" spans="1:7" ht="18" x14ac:dyDescent="0.25">
      <c r="A557" s="5"/>
      <c r="B557" s="5"/>
      <c r="C557" s="5"/>
      <c r="D557" s="5"/>
      <c r="E557" s="5"/>
      <c r="F557" s="5"/>
      <c r="G557" s="152"/>
    </row>
    <row r="558" spans="1:7" ht="18" x14ac:dyDescent="0.25">
      <c r="A558" s="5"/>
      <c r="B558" s="5"/>
      <c r="C558" s="5"/>
      <c r="D558" s="5"/>
      <c r="E558" s="5"/>
      <c r="F558" s="5"/>
      <c r="G558" s="152"/>
    </row>
    <row r="559" spans="1:7" ht="18" x14ac:dyDescent="0.25">
      <c r="A559" s="5"/>
      <c r="B559" s="5"/>
      <c r="C559" s="5"/>
      <c r="D559" s="5"/>
      <c r="E559" s="5"/>
      <c r="F559" s="5"/>
      <c r="G559" s="152"/>
    </row>
    <row r="560" spans="1:7" ht="18" x14ac:dyDescent="0.25">
      <c r="A560" s="5"/>
      <c r="B560" s="5"/>
      <c r="C560" s="5"/>
      <c r="D560" s="5"/>
      <c r="E560" s="5"/>
      <c r="F560" s="5"/>
      <c r="G560" s="152"/>
    </row>
    <row r="561" spans="1:7" ht="18" x14ac:dyDescent="0.25">
      <c r="A561" s="5"/>
      <c r="B561" s="5"/>
      <c r="C561" s="5"/>
      <c r="D561" s="5"/>
      <c r="E561" s="5"/>
      <c r="F561" s="5"/>
      <c r="G561" s="152"/>
    </row>
    <row r="562" spans="1:7" ht="18" x14ac:dyDescent="0.25">
      <c r="A562" s="5"/>
      <c r="B562" s="5"/>
      <c r="C562" s="5"/>
      <c r="D562" s="5"/>
      <c r="E562" s="5"/>
      <c r="F562" s="5"/>
      <c r="G562" s="152"/>
    </row>
    <row r="563" spans="1:7" ht="18" x14ac:dyDescent="0.25">
      <c r="A563" s="5"/>
      <c r="B563" s="5"/>
      <c r="C563" s="5"/>
      <c r="D563" s="5"/>
      <c r="E563" s="5"/>
      <c r="F563" s="5"/>
      <c r="G563" s="152"/>
    </row>
    <row r="564" spans="1:7" ht="18" x14ac:dyDescent="0.25">
      <c r="A564" s="5"/>
      <c r="B564" s="5"/>
      <c r="C564" s="5"/>
      <c r="D564" s="5"/>
      <c r="E564" s="5"/>
      <c r="F564" s="5"/>
      <c r="G564" s="152"/>
    </row>
    <row r="565" spans="1:7" ht="18" x14ac:dyDescent="0.25">
      <c r="A565" s="5"/>
      <c r="B565" s="5"/>
      <c r="C565" s="5"/>
      <c r="D565" s="5"/>
      <c r="E565" s="5"/>
      <c r="F565" s="5"/>
      <c r="G565" s="152"/>
    </row>
    <row r="566" spans="1:7" ht="18" x14ac:dyDescent="0.25">
      <c r="A566" s="5"/>
      <c r="B566" s="5"/>
      <c r="C566" s="5"/>
      <c r="D566" s="5"/>
      <c r="E566" s="5"/>
      <c r="F566" s="5"/>
      <c r="G566" s="152"/>
    </row>
    <row r="567" spans="1:7" ht="18" x14ac:dyDescent="0.25">
      <c r="A567" s="5"/>
      <c r="B567" s="5"/>
      <c r="C567" s="5"/>
      <c r="D567" s="5"/>
      <c r="E567" s="5"/>
      <c r="F567" s="5"/>
      <c r="G567" s="152"/>
    </row>
    <row r="568" spans="1:7" ht="18" x14ac:dyDescent="0.25">
      <c r="A568" s="5"/>
      <c r="B568" s="5"/>
      <c r="C568" s="5"/>
      <c r="D568" s="5"/>
      <c r="E568" s="5"/>
      <c r="F568" s="5"/>
      <c r="G568" s="152"/>
    </row>
    <row r="569" spans="1:7" ht="18" x14ac:dyDescent="0.25">
      <c r="A569" s="5"/>
      <c r="B569" s="5"/>
      <c r="C569" s="5"/>
      <c r="D569" s="5"/>
      <c r="E569" s="5"/>
      <c r="F569" s="5"/>
      <c r="G569" s="152"/>
    </row>
    <row r="570" spans="1:7" ht="18" x14ac:dyDescent="0.25">
      <c r="A570" s="5"/>
      <c r="B570" s="5"/>
      <c r="C570" s="5"/>
      <c r="D570" s="5"/>
      <c r="E570" s="5"/>
      <c r="F570" s="5"/>
      <c r="G570" s="152"/>
    </row>
    <row r="571" spans="1:7" ht="18" x14ac:dyDescent="0.25">
      <c r="A571" s="5"/>
      <c r="B571" s="5"/>
      <c r="C571" s="5"/>
      <c r="D571" s="5"/>
      <c r="E571" s="5"/>
      <c r="F571" s="5"/>
      <c r="G571" s="152"/>
    </row>
    <row r="572" spans="1:7" ht="18" x14ac:dyDescent="0.25">
      <c r="A572" s="5"/>
      <c r="B572" s="5"/>
      <c r="C572" s="5"/>
      <c r="D572" s="5"/>
      <c r="E572" s="5"/>
      <c r="F572" s="5"/>
      <c r="G572" s="152"/>
    </row>
    <row r="573" spans="1:7" ht="18" x14ac:dyDescent="0.25">
      <c r="A573" s="5"/>
      <c r="B573" s="5"/>
      <c r="C573" s="5"/>
      <c r="D573" s="5"/>
      <c r="E573" s="5"/>
      <c r="F573" s="5"/>
      <c r="G573" s="152"/>
    </row>
    <row r="574" spans="1:7" ht="18" x14ac:dyDescent="0.25">
      <c r="A574" s="5"/>
      <c r="B574" s="5"/>
      <c r="C574" s="5"/>
      <c r="D574" s="5"/>
      <c r="E574" s="5"/>
      <c r="F574" s="5"/>
      <c r="G574" s="152"/>
    </row>
    <row r="575" spans="1:7" ht="18" x14ac:dyDescent="0.25">
      <c r="A575" s="5"/>
      <c r="B575" s="5"/>
      <c r="C575" s="5"/>
      <c r="D575" s="5"/>
      <c r="E575" s="5"/>
      <c r="F575" s="5"/>
      <c r="G575" s="152"/>
    </row>
    <row r="576" spans="1:7" ht="18" x14ac:dyDescent="0.25">
      <c r="A576" s="5"/>
      <c r="B576" s="5"/>
      <c r="C576" s="5"/>
      <c r="D576" s="5"/>
      <c r="E576" s="5"/>
      <c r="F576" s="5"/>
      <c r="G576" s="152"/>
    </row>
    <row r="577" spans="1:7" ht="18" x14ac:dyDescent="0.25">
      <c r="A577" s="5"/>
      <c r="B577" s="5"/>
      <c r="C577" s="5"/>
      <c r="D577" s="5"/>
      <c r="E577" s="5"/>
      <c r="F577" s="5"/>
      <c r="G577" s="152"/>
    </row>
    <row r="578" spans="1:7" ht="18" x14ac:dyDescent="0.25">
      <c r="A578" s="5"/>
      <c r="B578" s="5"/>
      <c r="C578" s="5"/>
      <c r="D578" s="5"/>
      <c r="E578" s="5"/>
      <c r="F578" s="5"/>
      <c r="G578" s="152"/>
    </row>
    <row r="579" spans="1:7" ht="18" x14ac:dyDescent="0.25">
      <c r="A579" s="5"/>
      <c r="B579" s="5"/>
      <c r="C579" s="5"/>
      <c r="D579" s="5"/>
      <c r="E579" s="5"/>
      <c r="F579" s="5"/>
      <c r="G579" s="152"/>
    </row>
    <row r="580" spans="1:7" ht="18" x14ac:dyDescent="0.25">
      <c r="A580" s="5"/>
      <c r="B580" s="5"/>
      <c r="C580" s="5"/>
      <c r="D580" s="5"/>
      <c r="E580" s="5"/>
      <c r="F580" s="5"/>
      <c r="G580" s="152"/>
    </row>
    <row r="581" spans="1:7" ht="18" x14ac:dyDescent="0.25">
      <c r="A581" s="5"/>
      <c r="B581" s="5"/>
      <c r="C581" s="5"/>
      <c r="D581" s="5"/>
      <c r="E581" s="5"/>
      <c r="F581" s="5"/>
      <c r="G581" s="152"/>
    </row>
    <row r="582" spans="1:7" ht="18" x14ac:dyDescent="0.25">
      <c r="A582" s="5"/>
      <c r="B582" s="5"/>
      <c r="C582" s="5"/>
      <c r="D582" s="5"/>
      <c r="E582" s="5"/>
      <c r="F582" s="5"/>
      <c r="G582" s="152"/>
    </row>
    <row r="583" spans="1:7" ht="18" x14ac:dyDescent="0.25">
      <c r="A583" s="5"/>
      <c r="B583" s="5"/>
      <c r="C583" s="5"/>
      <c r="D583" s="5"/>
      <c r="E583" s="5"/>
      <c r="F583" s="5"/>
      <c r="G583" s="152"/>
    </row>
    <row r="584" spans="1:7" ht="18" x14ac:dyDescent="0.25">
      <c r="A584" s="5"/>
      <c r="B584" s="5"/>
      <c r="C584" s="5"/>
      <c r="D584" s="5"/>
      <c r="E584" s="5"/>
      <c r="F584" s="5"/>
      <c r="G584" s="152"/>
    </row>
    <row r="585" spans="1:7" ht="18" x14ac:dyDescent="0.25">
      <c r="A585" s="5"/>
      <c r="B585" s="5"/>
      <c r="C585" s="5"/>
      <c r="D585" s="5"/>
      <c r="E585" s="5"/>
      <c r="F585" s="5"/>
      <c r="G585" s="152"/>
    </row>
    <row r="586" spans="1:7" ht="18" x14ac:dyDescent="0.25">
      <c r="A586" s="5"/>
      <c r="B586" s="5"/>
      <c r="C586" s="5"/>
      <c r="D586" s="5"/>
      <c r="E586" s="5"/>
      <c r="F586" s="5"/>
      <c r="G586" s="152"/>
    </row>
    <row r="587" spans="1:7" ht="18" x14ac:dyDescent="0.25">
      <c r="A587" s="5"/>
      <c r="B587" s="5"/>
      <c r="C587" s="5"/>
      <c r="D587" s="5"/>
      <c r="E587" s="5"/>
      <c r="F587" s="5"/>
      <c r="G587" s="152"/>
    </row>
    <row r="588" spans="1:7" ht="18" x14ac:dyDescent="0.25">
      <c r="A588" s="5"/>
      <c r="B588" s="5"/>
      <c r="C588" s="5"/>
      <c r="D588" s="5"/>
      <c r="E588" s="5"/>
      <c r="F588" s="5"/>
      <c r="G588" s="152"/>
    </row>
    <row r="589" spans="1:7" ht="18" x14ac:dyDescent="0.25">
      <c r="A589" s="5"/>
      <c r="B589" s="5"/>
      <c r="C589" s="5"/>
      <c r="D589" s="5"/>
      <c r="E589" s="5"/>
      <c r="F589" s="5"/>
      <c r="G589" s="152"/>
    </row>
    <row r="590" spans="1:7" ht="18" x14ac:dyDescent="0.25">
      <c r="A590" s="5"/>
      <c r="B590" s="5"/>
      <c r="C590" s="5"/>
      <c r="D590" s="5"/>
      <c r="E590" s="5"/>
      <c r="F590" s="5"/>
      <c r="G590" s="152"/>
    </row>
    <row r="591" spans="1:7" ht="18" x14ac:dyDescent="0.25">
      <c r="A591" s="5"/>
      <c r="B591" s="5"/>
      <c r="C591" s="5"/>
      <c r="D591" s="5"/>
      <c r="E591" s="5"/>
      <c r="F591" s="5"/>
      <c r="G591" s="152"/>
    </row>
    <row r="592" spans="1:7" ht="18" x14ac:dyDescent="0.25">
      <c r="A592" s="5"/>
      <c r="B592" s="5"/>
      <c r="C592" s="5"/>
      <c r="D592" s="5"/>
      <c r="E592" s="5"/>
      <c r="F592" s="5"/>
      <c r="G592" s="152"/>
    </row>
    <row r="593" spans="1:7" ht="18" x14ac:dyDescent="0.25">
      <c r="A593" s="5"/>
      <c r="B593" s="5"/>
      <c r="C593" s="5"/>
      <c r="D593" s="5"/>
      <c r="E593" s="5"/>
      <c r="F593" s="5"/>
      <c r="G593" s="152"/>
    </row>
    <row r="594" spans="1:7" ht="18" x14ac:dyDescent="0.25">
      <c r="A594" s="5"/>
      <c r="B594" s="5"/>
      <c r="C594" s="5"/>
      <c r="D594" s="5"/>
      <c r="E594" s="5"/>
      <c r="F594" s="5"/>
      <c r="G594" s="152"/>
    </row>
    <row r="595" spans="1:7" ht="18" x14ac:dyDescent="0.25">
      <c r="A595" s="5"/>
      <c r="B595" s="5"/>
      <c r="C595" s="5"/>
      <c r="D595" s="5"/>
      <c r="E595" s="5"/>
      <c r="F595" s="5"/>
      <c r="G595" s="152"/>
    </row>
    <row r="596" spans="1:7" ht="18" x14ac:dyDescent="0.25">
      <c r="A596" s="5"/>
      <c r="B596" s="5"/>
      <c r="C596" s="5"/>
      <c r="D596" s="5"/>
      <c r="E596" s="5"/>
      <c r="F596" s="5"/>
      <c r="G596" s="152"/>
    </row>
    <row r="597" spans="1:7" ht="18" x14ac:dyDescent="0.25">
      <c r="A597" s="5"/>
      <c r="B597" s="5"/>
      <c r="C597" s="5"/>
      <c r="D597" s="5"/>
      <c r="E597" s="5"/>
      <c r="F597" s="5"/>
      <c r="G597" s="152"/>
    </row>
    <row r="598" spans="1:7" ht="18" x14ac:dyDescent="0.25">
      <c r="A598" s="5"/>
      <c r="B598" s="5"/>
      <c r="C598" s="5"/>
      <c r="D598" s="5"/>
      <c r="E598" s="5"/>
      <c r="F598" s="5"/>
      <c r="G598" s="152"/>
    </row>
    <row r="599" spans="1:7" ht="18" x14ac:dyDescent="0.25">
      <c r="A599" s="5"/>
      <c r="B599" s="5"/>
      <c r="C599" s="5"/>
      <c r="D599" s="5"/>
      <c r="E599" s="5"/>
      <c r="F599" s="5"/>
      <c r="G599" s="152"/>
    </row>
    <row r="600" spans="1:7" ht="18" x14ac:dyDescent="0.25">
      <c r="A600" s="5"/>
      <c r="B600" s="5"/>
      <c r="C600" s="5"/>
      <c r="D600" s="5"/>
      <c r="E600" s="5"/>
      <c r="F600" s="5"/>
      <c r="G600" s="152"/>
    </row>
    <row r="601" spans="1:7" ht="18" x14ac:dyDescent="0.25">
      <c r="A601" s="5"/>
      <c r="B601" s="5"/>
      <c r="C601" s="5"/>
      <c r="D601" s="5"/>
      <c r="E601" s="5"/>
      <c r="F601" s="5"/>
      <c r="G601" s="152"/>
    </row>
    <row r="602" spans="1:7" ht="18" x14ac:dyDescent="0.25">
      <c r="A602" s="5"/>
      <c r="B602" s="5"/>
      <c r="C602" s="5"/>
      <c r="D602" s="5"/>
      <c r="E602" s="5"/>
      <c r="F602" s="5"/>
      <c r="G602" s="152"/>
    </row>
    <row r="603" spans="1:7" ht="18" x14ac:dyDescent="0.25">
      <c r="A603" s="5"/>
      <c r="B603" s="5"/>
      <c r="C603" s="5"/>
      <c r="D603" s="5"/>
      <c r="E603" s="5"/>
      <c r="F603" s="5"/>
      <c r="G603" s="152"/>
    </row>
    <row r="604" spans="1:7" ht="18" x14ac:dyDescent="0.25">
      <c r="A604" s="5"/>
      <c r="B604" s="5"/>
      <c r="C604" s="5"/>
      <c r="D604" s="5"/>
      <c r="E604" s="5"/>
      <c r="F604" s="5"/>
      <c r="G604" s="152"/>
    </row>
    <row r="605" spans="1:7" ht="18" x14ac:dyDescent="0.25">
      <c r="A605" s="5"/>
      <c r="B605" s="5"/>
      <c r="C605" s="5"/>
      <c r="D605" s="5"/>
      <c r="E605" s="5"/>
      <c r="F605" s="5"/>
      <c r="G605" s="152"/>
    </row>
    <row r="606" spans="1:7" ht="18" x14ac:dyDescent="0.25">
      <c r="A606" s="5"/>
      <c r="B606" s="5"/>
      <c r="C606" s="5"/>
      <c r="D606" s="5"/>
      <c r="E606" s="5"/>
      <c r="F606" s="5"/>
      <c r="G606" s="152"/>
    </row>
    <row r="607" spans="1:7" ht="18" x14ac:dyDescent="0.25">
      <c r="A607" s="5"/>
      <c r="B607" s="5"/>
      <c r="C607" s="5"/>
      <c r="D607" s="5"/>
      <c r="E607" s="5"/>
      <c r="F607" s="5"/>
      <c r="G607" s="152"/>
    </row>
    <row r="608" spans="1:7" ht="18" x14ac:dyDescent="0.25">
      <c r="A608" s="5"/>
      <c r="B608" s="5"/>
      <c r="C608" s="5"/>
      <c r="D608" s="5"/>
      <c r="E608" s="5"/>
      <c r="F608" s="5"/>
      <c r="G608" s="152"/>
    </row>
    <row r="609" spans="1:7" ht="18" x14ac:dyDescent="0.25">
      <c r="A609" s="5"/>
      <c r="B609" s="5"/>
      <c r="C609" s="5"/>
      <c r="D609" s="5"/>
      <c r="E609" s="5"/>
      <c r="F609" s="5"/>
      <c r="G609" s="152"/>
    </row>
    <row r="610" spans="1:7" ht="18" x14ac:dyDescent="0.25">
      <c r="A610" s="5"/>
      <c r="B610" s="5"/>
      <c r="C610" s="5"/>
      <c r="D610" s="5"/>
      <c r="E610" s="5"/>
      <c r="F610" s="5"/>
      <c r="G610" s="152"/>
    </row>
    <row r="611" spans="1:7" ht="18" x14ac:dyDescent="0.25">
      <c r="A611" s="5"/>
      <c r="B611" s="5"/>
      <c r="C611" s="5"/>
      <c r="D611" s="5"/>
      <c r="E611" s="5"/>
      <c r="F611" s="5"/>
      <c r="G611" s="152"/>
    </row>
    <row r="612" spans="1:7" ht="18" x14ac:dyDescent="0.25">
      <c r="A612" s="5"/>
      <c r="B612" s="5"/>
      <c r="C612" s="5"/>
      <c r="D612" s="5"/>
      <c r="E612" s="5"/>
      <c r="F612" s="5"/>
      <c r="G612" s="152"/>
    </row>
    <row r="613" spans="1:7" ht="18" x14ac:dyDescent="0.25">
      <c r="A613" s="5"/>
      <c r="B613" s="5"/>
      <c r="C613" s="5"/>
      <c r="D613" s="5"/>
      <c r="E613" s="5"/>
      <c r="F613" s="5"/>
      <c r="G613" s="152"/>
    </row>
    <row r="614" spans="1:7" ht="18" x14ac:dyDescent="0.25">
      <c r="A614" s="5"/>
      <c r="B614" s="5"/>
      <c r="C614" s="5"/>
      <c r="D614" s="5"/>
      <c r="E614" s="5"/>
      <c r="F614" s="5"/>
      <c r="G614" s="152"/>
    </row>
    <row r="615" spans="1:7" ht="18" x14ac:dyDescent="0.25">
      <c r="A615" s="5"/>
      <c r="B615" s="5"/>
      <c r="C615" s="5"/>
      <c r="D615" s="5"/>
      <c r="E615" s="5"/>
      <c r="F615" s="5"/>
      <c r="G615" s="152"/>
    </row>
    <row r="616" spans="1:7" ht="18" x14ac:dyDescent="0.25">
      <c r="A616" s="5"/>
      <c r="B616" s="5"/>
      <c r="C616" s="5"/>
      <c r="D616" s="5"/>
      <c r="E616" s="5"/>
      <c r="F616" s="5"/>
      <c r="G616" s="152"/>
    </row>
    <row r="617" spans="1:7" ht="18" x14ac:dyDescent="0.25">
      <c r="A617" s="5"/>
      <c r="B617" s="5"/>
      <c r="C617" s="5"/>
      <c r="D617" s="5"/>
      <c r="E617" s="5"/>
      <c r="F617" s="5"/>
      <c r="G617" s="152"/>
    </row>
    <row r="618" spans="1:7" ht="18" x14ac:dyDescent="0.25">
      <c r="A618" s="5"/>
      <c r="B618" s="5"/>
      <c r="C618" s="5"/>
      <c r="D618" s="5"/>
      <c r="E618" s="5"/>
      <c r="F618" s="5"/>
      <c r="G618" s="152"/>
    </row>
    <row r="619" spans="1:7" ht="18" x14ac:dyDescent="0.25">
      <c r="A619" s="5"/>
      <c r="B619" s="5"/>
      <c r="C619" s="5"/>
      <c r="D619" s="5"/>
      <c r="E619" s="5"/>
      <c r="F619" s="5"/>
      <c r="G619" s="152"/>
    </row>
    <row r="620" spans="1:7" ht="18" x14ac:dyDescent="0.25">
      <c r="A620" s="5"/>
      <c r="B620" s="5"/>
      <c r="C620" s="5"/>
      <c r="D620" s="5"/>
      <c r="E620" s="5"/>
      <c r="F620" s="5"/>
      <c r="G620" s="152"/>
    </row>
    <row r="621" spans="1:7" ht="18" x14ac:dyDescent="0.25">
      <c r="A621" s="5"/>
      <c r="B621" s="5"/>
      <c r="C621" s="5"/>
      <c r="D621" s="5"/>
      <c r="E621" s="5"/>
      <c r="F621" s="5"/>
      <c r="G621" s="152"/>
    </row>
    <row r="622" spans="1:7" ht="18" x14ac:dyDescent="0.25">
      <c r="A622" s="5"/>
      <c r="B622" s="5"/>
      <c r="C622" s="5"/>
      <c r="D622" s="5"/>
      <c r="E622" s="5"/>
      <c r="F622" s="5"/>
      <c r="G622" s="152"/>
    </row>
    <row r="623" spans="1:7" ht="18" x14ac:dyDescent="0.25">
      <c r="A623" s="5"/>
      <c r="B623" s="5"/>
      <c r="C623" s="5"/>
      <c r="D623" s="5"/>
      <c r="E623" s="5"/>
      <c r="F623" s="5"/>
      <c r="G623" s="152"/>
    </row>
    <row r="624" spans="1:7" ht="18" x14ac:dyDescent="0.25">
      <c r="A624" s="5"/>
      <c r="B624" s="5"/>
      <c r="C624" s="5"/>
      <c r="D624" s="5"/>
      <c r="E624" s="5"/>
      <c r="F624" s="5"/>
      <c r="G624" s="152"/>
    </row>
    <row r="625" spans="1:7" ht="18" x14ac:dyDescent="0.25">
      <c r="A625" s="5"/>
      <c r="B625" s="5"/>
      <c r="C625" s="5"/>
      <c r="D625" s="5"/>
      <c r="E625" s="5"/>
      <c r="F625" s="5"/>
      <c r="G625" s="152"/>
    </row>
    <row r="626" spans="1:7" ht="18" x14ac:dyDescent="0.25">
      <c r="A626" s="5"/>
      <c r="B626" s="5"/>
      <c r="C626" s="5"/>
      <c r="D626" s="5"/>
      <c r="E626" s="5"/>
      <c r="F626" s="5"/>
      <c r="G626" s="152"/>
    </row>
    <row r="627" spans="1:7" ht="18" x14ac:dyDescent="0.25">
      <c r="A627" s="5"/>
      <c r="B627" s="5"/>
      <c r="C627" s="5"/>
      <c r="D627" s="5"/>
      <c r="E627" s="5"/>
      <c r="F627" s="5"/>
      <c r="G627" s="152"/>
    </row>
    <row r="628" spans="1:7" ht="18" x14ac:dyDescent="0.25">
      <c r="A628" s="5"/>
      <c r="B628" s="5"/>
      <c r="C628" s="5"/>
      <c r="D628" s="5"/>
      <c r="E628" s="5"/>
      <c r="F628" s="5"/>
      <c r="G628" s="152"/>
    </row>
    <row r="629" spans="1:7" ht="18" x14ac:dyDescent="0.25">
      <c r="A629" s="5"/>
      <c r="B629" s="5"/>
      <c r="C629" s="5"/>
      <c r="D629" s="5"/>
      <c r="E629" s="5"/>
      <c r="F629" s="5"/>
      <c r="G629" s="152"/>
    </row>
    <row r="630" spans="1:7" ht="18" x14ac:dyDescent="0.25">
      <c r="A630" s="5"/>
      <c r="B630" s="5"/>
      <c r="C630" s="5"/>
      <c r="D630" s="5"/>
      <c r="E630" s="5"/>
      <c r="F630" s="5"/>
      <c r="G630" s="152"/>
    </row>
    <row r="631" spans="1:7" ht="18" x14ac:dyDescent="0.25">
      <c r="A631" s="5"/>
      <c r="B631" s="5"/>
      <c r="C631" s="5"/>
      <c r="D631" s="5"/>
      <c r="E631" s="5"/>
      <c r="F631" s="5"/>
      <c r="G631" s="152"/>
    </row>
    <row r="632" spans="1:7" ht="18" x14ac:dyDescent="0.25">
      <c r="A632" s="5"/>
      <c r="B632" s="5"/>
      <c r="C632" s="5"/>
      <c r="D632" s="5"/>
      <c r="E632" s="5"/>
      <c r="F632" s="5"/>
      <c r="G632" s="152"/>
    </row>
    <row r="633" spans="1:7" ht="18" x14ac:dyDescent="0.25">
      <c r="A633" s="5"/>
      <c r="B633" s="5"/>
      <c r="C633" s="5"/>
      <c r="D633" s="5"/>
      <c r="E633" s="5"/>
      <c r="F633" s="5"/>
      <c r="G633" s="152"/>
    </row>
    <row r="634" spans="1:7" ht="18" x14ac:dyDescent="0.25">
      <c r="A634" s="5"/>
      <c r="B634" s="5"/>
      <c r="C634" s="5"/>
      <c r="D634" s="5"/>
      <c r="E634" s="5"/>
      <c r="F634" s="5"/>
      <c r="G634" s="152"/>
    </row>
    <row r="635" spans="1:7" ht="18" x14ac:dyDescent="0.25">
      <c r="A635" s="5"/>
      <c r="B635" s="5"/>
      <c r="C635" s="5"/>
      <c r="D635" s="5"/>
      <c r="E635" s="5"/>
      <c r="F635" s="5"/>
      <c r="G635" s="152"/>
    </row>
    <row r="636" spans="1:7" ht="18" x14ac:dyDescent="0.25">
      <c r="A636" s="5"/>
      <c r="B636" s="5"/>
      <c r="C636" s="5"/>
      <c r="D636" s="5"/>
      <c r="E636" s="5"/>
      <c r="F636" s="5"/>
      <c r="G636" s="152"/>
    </row>
    <row r="637" spans="1:7" ht="18" x14ac:dyDescent="0.25">
      <c r="A637" s="5"/>
      <c r="B637" s="5"/>
      <c r="C637" s="5"/>
      <c r="D637" s="5"/>
      <c r="E637" s="5"/>
      <c r="F637" s="5"/>
      <c r="G637" s="152"/>
    </row>
    <row r="638" spans="1:7" ht="18" x14ac:dyDescent="0.25">
      <c r="A638" s="5"/>
      <c r="B638" s="5"/>
      <c r="C638" s="5"/>
      <c r="D638" s="5"/>
      <c r="E638" s="5"/>
      <c r="F638" s="5"/>
      <c r="G638" s="152"/>
    </row>
    <row r="639" spans="1:7" ht="18" x14ac:dyDescent="0.25">
      <c r="A639" s="5"/>
      <c r="B639" s="5"/>
      <c r="C639" s="5"/>
      <c r="D639" s="5"/>
      <c r="E639" s="5"/>
      <c r="F639" s="5"/>
      <c r="G639" s="152"/>
    </row>
    <row r="640" spans="1:7" ht="18" x14ac:dyDescent="0.25">
      <c r="A640" s="5"/>
      <c r="B640" s="5"/>
      <c r="C640" s="5"/>
      <c r="D640" s="5"/>
      <c r="E640" s="5"/>
      <c r="F640" s="5"/>
      <c r="G640" s="152"/>
    </row>
    <row r="641" spans="1:7" ht="18" x14ac:dyDescent="0.25">
      <c r="A641" s="5"/>
      <c r="B641" s="5"/>
      <c r="C641" s="5"/>
      <c r="D641" s="5"/>
      <c r="E641" s="5"/>
      <c r="F641" s="5"/>
      <c r="G641" s="152"/>
    </row>
    <row r="642" spans="1:7" ht="18" x14ac:dyDescent="0.25">
      <c r="A642" s="5"/>
      <c r="B642" s="5"/>
      <c r="C642" s="5"/>
      <c r="D642" s="5"/>
      <c r="E642" s="5"/>
      <c r="F642" s="5"/>
      <c r="G642" s="152"/>
    </row>
    <row r="643" spans="1:7" ht="18" x14ac:dyDescent="0.25">
      <c r="A643" s="5"/>
      <c r="B643" s="5"/>
      <c r="C643" s="5"/>
      <c r="D643" s="5"/>
      <c r="E643" s="5"/>
      <c r="F643" s="5"/>
      <c r="G643" s="152"/>
    </row>
    <row r="644" spans="1:7" ht="18" x14ac:dyDescent="0.25">
      <c r="A644" s="5"/>
      <c r="B644" s="5"/>
      <c r="C644" s="5"/>
      <c r="D644" s="5"/>
      <c r="E644" s="5"/>
      <c r="F644" s="5"/>
      <c r="G644" s="152"/>
    </row>
    <row r="645" spans="1:7" ht="18" x14ac:dyDescent="0.25">
      <c r="A645" s="5"/>
      <c r="B645" s="5"/>
      <c r="C645" s="5"/>
      <c r="D645" s="5"/>
      <c r="E645" s="5"/>
      <c r="F645" s="5"/>
      <c r="G645" s="152"/>
    </row>
    <row r="646" spans="1:7" ht="18" x14ac:dyDescent="0.25">
      <c r="A646" s="5"/>
      <c r="B646" s="5"/>
      <c r="C646" s="5"/>
      <c r="D646" s="5"/>
      <c r="E646" s="5"/>
      <c r="F646" s="5"/>
      <c r="G646" s="152"/>
    </row>
    <row r="647" spans="1:7" ht="18" x14ac:dyDescent="0.25">
      <c r="A647" s="5"/>
      <c r="B647" s="5"/>
      <c r="C647" s="5"/>
      <c r="D647" s="5"/>
      <c r="E647" s="5"/>
      <c r="F647" s="5"/>
      <c r="G647" s="152"/>
    </row>
    <row r="648" spans="1:7" ht="18" x14ac:dyDescent="0.25">
      <c r="A648" s="5"/>
      <c r="B648" s="5"/>
      <c r="C648" s="5"/>
      <c r="D648" s="5"/>
      <c r="E648" s="5"/>
      <c r="F648" s="5"/>
      <c r="G648" s="152"/>
    </row>
    <row r="649" spans="1:7" ht="18" x14ac:dyDescent="0.25">
      <c r="A649" s="5"/>
      <c r="B649" s="5"/>
      <c r="C649" s="5"/>
      <c r="D649" s="5"/>
      <c r="E649" s="5"/>
      <c r="F649" s="5"/>
      <c r="G649" s="152"/>
    </row>
    <row r="650" spans="1:7" ht="18" x14ac:dyDescent="0.25">
      <c r="A650" s="5"/>
      <c r="B650" s="5"/>
      <c r="C650" s="5"/>
      <c r="D650" s="5"/>
      <c r="E650" s="5"/>
      <c r="F650" s="5"/>
      <c r="G650" s="152"/>
    </row>
    <row r="651" spans="1:7" ht="18" x14ac:dyDescent="0.25">
      <c r="A651" s="5"/>
      <c r="B651" s="5"/>
      <c r="C651" s="5"/>
      <c r="D651" s="5"/>
      <c r="E651" s="5"/>
      <c r="F651" s="5"/>
      <c r="G651" s="152"/>
    </row>
    <row r="652" spans="1:7" ht="18" x14ac:dyDescent="0.25">
      <c r="A652" s="5"/>
      <c r="B652" s="5"/>
      <c r="C652" s="5"/>
      <c r="D652" s="5"/>
      <c r="E652" s="5"/>
      <c r="F652" s="5"/>
      <c r="G652" s="152"/>
    </row>
    <row r="653" spans="1:7" ht="18" x14ac:dyDescent="0.25">
      <c r="A653" s="5"/>
      <c r="B653" s="5"/>
      <c r="C653" s="5"/>
      <c r="D653" s="5"/>
      <c r="E653" s="5"/>
      <c r="F653" s="5"/>
      <c r="G653" s="152"/>
    </row>
    <row r="654" spans="1:7" ht="18" x14ac:dyDescent="0.25">
      <c r="A654" s="5"/>
      <c r="B654" s="5"/>
      <c r="C654" s="5"/>
      <c r="D654" s="5"/>
      <c r="E654" s="5"/>
      <c r="F654" s="5"/>
      <c r="G654" s="152"/>
    </row>
    <row r="655" spans="1:7" ht="18" x14ac:dyDescent="0.25">
      <c r="A655" s="5"/>
      <c r="B655" s="5"/>
      <c r="C655" s="5"/>
      <c r="D655" s="5"/>
      <c r="E655" s="5"/>
      <c r="F655" s="5"/>
      <c r="G655" s="152"/>
    </row>
    <row r="656" spans="1:7" ht="18" x14ac:dyDescent="0.25">
      <c r="A656" s="5"/>
      <c r="B656" s="5"/>
      <c r="C656" s="5"/>
      <c r="D656" s="5"/>
      <c r="E656" s="5"/>
      <c r="F656" s="5"/>
      <c r="G656" s="152"/>
    </row>
    <row r="657" spans="1:7" ht="18" x14ac:dyDescent="0.25">
      <c r="A657" s="5"/>
      <c r="B657" s="5"/>
      <c r="C657" s="5"/>
      <c r="D657" s="5"/>
      <c r="E657" s="5"/>
      <c r="F657" s="5"/>
      <c r="G657" s="152"/>
    </row>
    <row r="658" spans="1:7" ht="18" x14ac:dyDescent="0.25">
      <c r="A658" s="5"/>
      <c r="B658" s="5"/>
      <c r="C658" s="5"/>
      <c r="D658" s="5"/>
      <c r="E658" s="5"/>
      <c r="F658" s="5"/>
      <c r="G658" s="152"/>
    </row>
    <row r="659" spans="1:7" ht="18" x14ac:dyDescent="0.25">
      <c r="A659" s="5"/>
      <c r="B659" s="5"/>
      <c r="C659" s="5"/>
      <c r="D659" s="5"/>
      <c r="E659" s="5"/>
      <c r="F659" s="5"/>
      <c r="G659" s="152"/>
    </row>
    <row r="660" spans="1:7" ht="18" x14ac:dyDescent="0.25">
      <c r="A660" s="5"/>
      <c r="B660" s="5"/>
      <c r="C660" s="5"/>
      <c r="D660" s="5"/>
      <c r="E660" s="5"/>
      <c r="F660" s="5"/>
      <c r="G660" s="152"/>
    </row>
    <row r="661" spans="1:7" ht="18" x14ac:dyDescent="0.25">
      <c r="A661" s="5"/>
      <c r="B661" s="5"/>
      <c r="C661" s="5"/>
      <c r="D661" s="5"/>
      <c r="E661" s="5"/>
      <c r="F661" s="5"/>
      <c r="G661" s="152"/>
    </row>
    <row r="662" spans="1:7" ht="18" x14ac:dyDescent="0.25">
      <c r="A662" s="5"/>
      <c r="B662" s="5"/>
      <c r="C662" s="5"/>
      <c r="D662" s="5"/>
      <c r="E662" s="5"/>
      <c r="F662" s="5"/>
      <c r="G662" s="152"/>
    </row>
    <row r="663" spans="1:7" ht="18" x14ac:dyDescent="0.25">
      <c r="A663" s="5"/>
      <c r="B663" s="5"/>
      <c r="C663" s="5"/>
      <c r="D663" s="5"/>
      <c r="E663" s="5"/>
      <c r="F663" s="5"/>
      <c r="G663" s="152"/>
    </row>
    <row r="664" spans="1:7" ht="18" x14ac:dyDescent="0.25">
      <c r="A664" s="5"/>
      <c r="B664" s="5"/>
      <c r="C664" s="5"/>
      <c r="D664" s="5"/>
      <c r="E664" s="5"/>
      <c r="F664" s="5"/>
      <c r="G664" s="152"/>
    </row>
    <row r="665" spans="1:7" ht="18" x14ac:dyDescent="0.25">
      <c r="A665" s="5"/>
      <c r="B665" s="5"/>
      <c r="C665" s="5"/>
      <c r="D665" s="5"/>
      <c r="E665" s="5"/>
      <c r="F665" s="5"/>
      <c r="G665" s="152"/>
    </row>
    <row r="666" spans="1:7" ht="18" x14ac:dyDescent="0.25">
      <c r="A666" s="5"/>
      <c r="B666" s="5"/>
      <c r="C666" s="5"/>
      <c r="D666" s="5"/>
      <c r="E666" s="5"/>
      <c r="F666" s="5"/>
      <c r="G666" s="152"/>
    </row>
    <row r="667" spans="1:7" ht="18" x14ac:dyDescent="0.25">
      <c r="A667" s="5"/>
      <c r="B667" s="5"/>
      <c r="C667" s="5"/>
      <c r="D667" s="5"/>
      <c r="E667" s="5"/>
      <c r="F667" s="5"/>
      <c r="G667" s="152"/>
    </row>
    <row r="668" spans="1:7" ht="18" x14ac:dyDescent="0.25">
      <c r="A668" s="5"/>
      <c r="B668" s="5"/>
      <c r="C668" s="5"/>
      <c r="D668" s="5"/>
      <c r="E668" s="5"/>
      <c r="F668" s="5"/>
      <c r="G668" s="152"/>
    </row>
    <row r="669" spans="1:7" ht="18" x14ac:dyDescent="0.25">
      <c r="A669" s="5"/>
      <c r="B669" s="5"/>
      <c r="C669" s="5"/>
      <c r="D669" s="5"/>
      <c r="E669" s="5"/>
      <c r="F669" s="5"/>
      <c r="G669" s="152"/>
    </row>
    <row r="670" spans="1:7" ht="18" x14ac:dyDescent="0.25">
      <c r="A670" s="5"/>
      <c r="B670" s="5"/>
      <c r="C670" s="5"/>
      <c r="D670" s="5"/>
      <c r="E670" s="5"/>
      <c r="F670" s="5"/>
      <c r="G670" s="152"/>
    </row>
    <row r="671" spans="1:7" ht="18" x14ac:dyDescent="0.25">
      <c r="A671" s="5"/>
      <c r="B671" s="5"/>
      <c r="C671" s="5"/>
      <c r="D671" s="5"/>
      <c r="E671" s="5"/>
      <c r="F671" s="5"/>
      <c r="G671" s="152"/>
    </row>
    <row r="672" spans="1:7" ht="18" x14ac:dyDescent="0.25">
      <c r="A672" s="5"/>
      <c r="B672" s="5"/>
      <c r="C672" s="5"/>
      <c r="D672" s="5"/>
      <c r="E672" s="5"/>
      <c r="F672" s="5"/>
      <c r="G672" s="152"/>
    </row>
    <row r="673" spans="1:7" ht="18" x14ac:dyDescent="0.25">
      <c r="A673" s="5"/>
      <c r="B673" s="5"/>
      <c r="C673" s="5"/>
      <c r="D673" s="5"/>
      <c r="E673" s="5"/>
      <c r="F673" s="5"/>
      <c r="G673" s="152"/>
    </row>
    <row r="674" spans="1:7" ht="18" x14ac:dyDescent="0.25">
      <c r="A674" s="5"/>
      <c r="B674" s="5"/>
      <c r="C674" s="5"/>
      <c r="D674" s="5"/>
      <c r="E674" s="5"/>
      <c r="F674" s="5"/>
      <c r="G674" s="152"/>
    </row>
    <row r="675" spans="1:7" ht="18" x14ac:dyDescent="0.25">
      <c r="A675" s="5"/>
      <c r="B675" s="5"/>
      <c r="C675" s="5"/>
      <c r="D675" s="5"/>
      <c r="E675" s="5"/>
      <c r="F675" s="5"/>
      <c r="G675" s="152"/>
    </row>
    <row r="676" spans="1:7" ht="18" x14ac:dyDescent="0.25">
      <c r="A676" s="5"/>
      <c r="B676" s="5"/>
      <c r="C676" s="5"/>
      <c r="D676" s="5"/>
      <c r="E676" s="5"/>
      <c r="F676" s="5"/>
      <c r="G676" s="152"/>
    </row>
    <row r="677" spans="1:7" ht="18" x14ac:dyDescent="0.25">
      <c r="A677" s="5"/>
      <c r="B677" s="5"/>
      <c r="C677" s="5"/>
      <c r="D677" s="5"/>
      <c r="E677" s="5"/>
      <c r="F677" s="5"/>
      <c r="G677" s="152"/>
    </row>
    <row r="678" spans="1:7" ht="18" x14ac:dyDescent="0.25">
      <c r="A678" s="5"/>
      <c r="B678" s="5"/>
      <c r="C678" s="5"/>
      <c r="D678" s="5"/>
      <c r="E678" s="5"/>
      <c r="F678" s="5"/>
      <c r="G678" s="152"/>
    </row>
    <row r="679" spans="1:7" ht="18" x14ac:dyDescent="0.25">
      <c r="A679" s="5"/>
      <c r="B679" s="5"/>
      <c r="C679" s="5"/>
      <c r="D679" s="5"/>
      <c r="E679" s="5"/>
      <c r="F679" s="5"/>
      <c r="G679" s="152"/>
    </row>
    <row r="680" spans="1:7" ht="18" x14ac:dyDescent="0.25">
      <c r="A680" s="5"/>
      <c r="B680" s="5"/>
      <c r="C680" s="5"/>
      <c r="D680" s="5"/>
      <c r="E680" s="5"/>
      <c r="F680" s="5"/>
      <c r="G680" s="152"/>
    </row>
    <row r="681" spans="1:7" ht="18" x14ac:dyDescent="0.25">
      <c r="A681" s="5"/>
      <c r="B681" s="5"/>
      <c r="C681" s="5"/>
      <c r="D681" s="5"/>
      <c r="E681" s="5"/>
      <c r="F681" s="5"/>
      <c r="G681" s="152"/>
    </row>
    <row r="682" spans="1:7" ht="18" x14ac:dyDescent="0.25">
      <c r="A682" s="5"/>
      <c r="B682" s="5"/>
      <c r="C682" s="5"/>
      <c r="D682" s="5"/>
      <c r="E682" s="5"/>
      <c r="F682" s="5"/>
      <c r="G682" s="152"/>
    </row>
    <row r="683" spans="1:7" ht="18" x14ac:dyDescent="0.25">
      <c r="A683" s="5"/>
      <c r="B683" s="5"/>
      <c r="C683" s="5"/>
      <c r="D683" s="5"/>
      <c r="E683" s="5"/>
      <c r="F683" s="5"/>
      <c r="G683" s="152"/>
    </row>
    <row r="684" spans="1:7" ht="18" x14ac:dyDescent="0.25">
      <c r="A684" s="5"/>
      <c r="B684" s="5"/>
      <c r="C684" s="5"/>
      <c r="D684" s="5"/>
      <c r="E684" s="5"/>
      <c r="F684" s="5"/>
      <c r="G684" s="152"/>
    </row>
    <row r="685" spans="1:7" ht="18" x14ac:dyDescent="0.25">
      <c r="A685" s="5"/>
      <c r="B685" s="5"/>
      <c r="C685" s="5"/>
      <c r="D685" s="5"/>
      <c r="E685" s="5"/>
      <c r="F685" s="5"/>
      <c r="G685" s="152"/>
    </row>
    <row r="686" spans="1:7" ht="18" x14ac:dyDescent="0.25">
      <c r="A686" s="5"/>
      <c r="B686" s="5"/>
      <c r="C686" s="5"/>
      <c r="D686" s="5"/>
      <c r="E686" s="5"/>
      <c r="F686" s="5"/>
      <c r="G686" s="152"/>
    </row>
    <row r="687" spans="1:7" ht="18" x14ac:dyDescent="0.25">
      <c r="A687" s="5"/>
      <c r="B687" s="5"/>
      <c r="C687" s="5"/>
      <c r="D687" s="5"/>
      <c r="E687" s="5"/>
      <c r="F687" s="5"/>
      <c r="G687" s="152"/>
    </row>
    <row r="688" spans="1:7" ht="18" x14ac:dyDescent="0.25">
      <c r="A688" s="5"/>
      <c r="B688" s="5"/>
      <c r="C688" s="5"/>
      <c r="D688" s="5"/>
      <c r="E688" s="5"/>
      <c r="F688" s="5"/>
      <c r="G688" s="152"/>
    </row>
    <row r="689" spans="1:7" ht="18" x14ac:dyDescent="0.25">
      <c r="A689" s="5"/>
      <c r="B689" s="5"/>
      <c r="C689" s="5"/>
      <c r="D689" s="5"/>
      <c r="E689" s="5"/>
      <c r="F689" s="5"/>
      <c r="G689" s="152"/>
    </row>
    <row r="690" spans="1:7" ht="18" x14ac:dyDescent="0.25">
      <c r="A690" s="5"/>
      <c r="B690" s="5"/>
      <c r="C690" s="5"/>
      <c r="D690" s="5"/>
      <c r="E690" s="5"/>
      <c r="F690" s="5"/>
      <c r="G690" s="152"/>
    </row>
    <row r="691" spans="1:7" ht="18" x14ac:dyDescent="0.25">
      <c r="A691" s="5"/>
      <c r="B691" s="5"/>
      <c r="C691" s="5"/>
      <c r="D691" s="5"/>
      <c r="E691" s="5"/>
      <c r="F691" s="5"/>
      <c r="G691" s="152"/>
    </row>
    <row r="692" spans="1:7" ht="18" x14ac:dyDescent="0.25">
      <c r="A692" s="5"/>
      <c r="B692" s="5"/>
      <c r="C692" s="5"/>
      <c r="D692" s="5"/>
      <c r="E692" s="5"/>
      <c r="F692" s="5"/>
      <c r="G692" s="152"/>
    </row>
    <row r="693" spans="1:7" ht="18" x14ac:dyDescent="0.25">
      <c r="A693" s="5"/>
      <c r="B693" s="5"/>
      <c r="C693" s="5"/>
      <c r="D693" s="5"/>
      <c r="E693" s="5"/>
      <c r="F693" s="5"/>
      <c r="G693" s="152"/>
    </row>
    <row r="694" spans="1:7" ht="18" x14ac:dyDescent="0.25">
      <c r="A694" s="5"/>
      <c r="B694" s="5"/>
      <c r="C694" s="5"/>
      <c r="D694" s="5"/>
      <c r="E694" s="5"/>
      <c r="F694" s="5"/>
      <c r="G694" s="152"/>
    </row>
    <row r="695" spans="1:7" ht="18" x14ac:dyDescent="0.25">
      <c r="A695" s="5"/>
      <c r="B695" s="5"/>
      <c r="C695" s="5"/>
      <c r="D695" s="5"/>
      <c r="E695" s="5"/>
      <c r="F695" s="5"/>
      <c r="G695" s="152"/>
    </row>
    <row r="696" spans="1:7" ht="18" x14ac:dyDescent="0.25">
      <c r="A696" s="5"/>
      <c r="B696" s="5"/>
      <c r="C696" s="5"/>
      <c r="D696" s="5"/>
      <c r="E696" s="5"/>
      <c r="F696" s="5"/>
      <c r="G696" s="152"/>
    </row>
    <row r="697" spans="1:7" ht="18" x14ac:dyDescent="0.25">
      <c r="A697" s="5"/>
      <c r="B697" s="5"/>
      <c r="C697" s="5"/>
      <c r="D697" s="5"/>
      <c r="E697" s="5"/>
      <c r="F697" s="5"/>
      <c r="G697" s="152"/>
    </row>
    <row r="698" spans="1:7" ht="18" x14ac:dyDescent="0.25">
      <c r="A698" s="5"/>
      <c r="B698" s="5"/>
      <c r="C698" s="5"/>
      <c r="D698" s="5"/>
      <c r="E698" s="5"/>
      <c r="F698" s="5"/>
      <c r="G698" s="152"/>
    </row>
    <row r="699" spans="1:7" ht="18" x14ac:dyDescent="0.25">
      <c r="A699" s="5"/>
      <c r="B699" s="5"/>
      <c r="C699" s="5"/>
      <c r="D699" s="5"/>
      <c r="E699" s="5"/>
      <c r="F699" s="5"/>
      <c r="G699" s="152"/>
    </row>
    <row r="700" spans="1:7" ht="18" x14ac:dyDescent="0.25">
      <c r="A700" s="5"/>
      <c r="B700" s="5"/>
      <c r="C700" s="5"/>
      <c r="D700" s="5"/>
      <c r="E700" s="5"/>
      <c r="F700" s="5"/>
      <c r="G700" s="152"/>
    </row>
    <row r="701" spans="1:7" ht="18" x14ac:dyDescent="0.25">
      <c r="A701" s="5"/>
      <c r="B701" s="5"/>
      <c r="C701" s="5"/>
      <c r="D701" s="5"/>
      <c r="E701" s="5"/>
      <c r="F701" s="5"/>
      <c r="G701" s="152"/>
    </row>
    <row r="702" spans="1:7" ht="18" x14ac:dyDescent="0.25">
      <c r="A702" s="5"/>
      <c r="B702" s="5"/>
      <c r="C702" s="5"/>
      <c r="D702" s="5"/>
      <c r="E702" s="5"/>
      <c r="F702" s="5"/>
      <c r="G702" s="152"/>
    </row>
    <row r="703" spans="1:7" ht="18" x14ac:dyDescent="0.25">
      <c r="A703" s="5"/>
      <c r="B703" s="5"/>
      <c r="C703" s="5"/>
      <c r="D703" s="5"/>
      <c r="E703" s="5"/>
      <c r="F703" s="5"/>
      <c r="G703" s="152"/>
    </row>
    <row r="704" spans="1:7" ht="18" x14ac:dyDescent="0.25">
      <c r="A704" s="5"/>
      <c r="B704" s="5"/>
      <c r="C704" s="5"/>
      <c r="D704" s="5"/>
      <c r="E704" s="5"/>
      <c r="F704" s="5"/>
      <c r="G704" s="152"/>
    </row>
    <row r="705" spans="1:7" ht="18" x14ac:dyDescent="0.25">
      <c r="A705" s="5"/>
      <c r="B705" s="5"/>
      <c r="C705" s="5"/>
      <c r="D705" s="5"/>
      <c r="E705" s="5"/>
      <c r="F705" s="5"/>
      <c r="G705" s="152"/>
    </row>
    <row r="706" spans="1:7" ht="18" x14ac:dyDescent="0.25">
      <c r="A706" s="5"/>
      <c r="B706" s="5"/>
      <c r="C706" s="5"/>
      <c r="D706" s="5"/>
      <c r="E706" s="5"/>
      <c r="F706" s="5"/>
      <c r="G706" s="152"/>
    </row>
    <row r="707" spans="1:7" ht="18" x14ac:dyDescent="0.25">
      <c r="A707" s="5"/>
      <c r="B707" s="5"/>
      <c r="C707" s="5"/>
      <c r="D707" s="5"/>
      <c r="E707" s="5"/>
      <c r="F707" s="5"/>
      <c r="G707" s="152"/>
    </row>
    <row r="708" spans="1:7" ht="18" x14ac:dyDescent="0.25">
      <c r="A708" s="5"/>
      <c r="B708" s="5"/>
      <c r="C708" s="5"/>
      <c r="D708" s="5"/>
      <c r="E708" s="5"/>
      <c r="F708" s="5"/>
      <c r="G708" s="152"/>
    </row>
    <row r="709" spans="1:7" ht="18" x14ac:dyDescent="0.25">
      <c r="A709" s="5"/>
      <c r="B709" s="5"/>
      <c r="C709" s="5"/>
      <c r="D709" s="5"/>
      <c r="E709" s="5"/>
      <c r="F709" s="5"/>
      <c r="G709" s="152"/>
    </row>
    <row r="710" spans="1:7" ht="18" x14ac:dyDescent="0.25">
      <c r="A710" s="5"/>
      <c r="B710" s="5"/>
      <c r="C710" s="5"/>
      <c r="D710" s="5"/>
      <c r="E710" s="5"/>
      <c r="F710" s="5"/>
      <c r="G710" s="152"/>
    </row>
    <row r="711" spans="1:7" ht="18" x14ac:dyDescent="0.25">
      <c r="A711" s="5"/>
      <c r="B711" s="5"/>
      <c r="C711" s="5"/>
      <c r="D711" s="5"/>
      <c r="E711" s="5"/>
      <c r="F711" s="5"/>
      <c r="G711" s="152"/>
    </row>
    <row r="712" spans="1:7" ht="18" x14ac:dyDescent="0.25">
      <c r="A712" s="5"/>
      <c r="B712" s="5"/>
      <c r="C712" s="5"/>
      <c r="D712" s="5"/>
      <c r="E712" s="5"/>
      <c r="F712" s="5"/>
      <c r="G712" s="152"/>
    </row>
    <row r="713" spans="1:7" ht="18" x14ac:dyDescent="0.25">
      <c r="A713" s="5"/>
      <c r="B713" s="5"/>
      <c r="C713" s="5"/>
      <c r="D713" s="5"/>
      <c r="E713" s="5"/>
      <c r="F713" s="5"/>
      <c r="G713" s="152"/>
    </row>
    <row r="714" spans="1:7" ht="18" x14ac:dyDescent="0.25">
      <c r="A714" s="5"/>
      <c r="B714" s="5"/>
      <c r="C714" s="5"/>
      <c r="D714" s="5"/>
      <c r="E714" s="5"/>
      <c r="F714" s="5"/>
      <c r="G714" s="152"/>
    </row>
    <row r="715" spans="1:7" ht="18" x14ac:dyDescent="0.25">
      <c r="A715" s="5"/>
      <c r="B715" s="5"/>
      <c r="C715" s="5"/>
      <c r="D715" s="5"/>
      <c r="E715" s="5"/>
      <c r="F715" s="5"/>
      <c r="G715" s="152"/>
    </row>
    <row r="716" spans="1:7" ht="18" x14ac:dyDescent="0.25">
      <c r="A716" s="5"/>
      <c r="B716" s="5"/>
      <c r="C716" s="5"/>
      <c r="D716" s="5"/>
      <c r="E716" s="5"/>
      <c r="F716" s="5"/>
      <c r="G716" s="152"/>
    </row>
    <row r="717" spans="1:7" ht="18" x14ac:dyDescent="0.25">
      <c r="A717" s="5"/>
      <c r="B717" s="5"/>
      <c r="C717" s="5"/>
      <c r="D717" s="5"/>
      <c r="E717" s="5"/>
      <c r="F717" s="5"/>
      <c r="G717" s="152"/>
    </row>
    <row r="718" spans="1:7" ht="18" x14ac:dyDescent="0.25">
      <c r="A718" s="5"/>
      <c r="B718" s="5"/>
      <c r="C718" s="5"/>
      <c r="D718" s="5"/>
      <c r="E718" s="5"/>
      <c r="F718" s="5"/>
      <c r="G718" s="152"/>
    </row>
    <row r="719" spans="1:7" ht="18" x14ac:dyDescent="0.25">
      <c r="A719" s="5"/>
      <c r="B719" s="5"/>
      <c r="C719" s="5"/>
      <c r="D719" s="5"/>
      <c r="E719" s="5"/>
      <c r="F719" s="5"/>
      <c r="G719" s="152"/>
    </row>
    <row r="720" spans="1:7" ht="18" x14ac:dyDescent="0.25">
      <c r="A720" s="5"/>
      <c r="B720" s="5"/>
      <c r="C720" s="5"/>
      <c r="D720" s="5"/>
      <c r="E720" s="5"/>
      <c r="F720" s="5"/>
      <c r="G720" s="152"/>
    </row>
    <row r="721" spans="1:7" ht="18" x14ac:dyDescent="0.25">
      <c r="A721" s="5"/>
      <c r="B721" s="5"/>
      <c r="C721" s="5"/>
      <c r="D721" s="5"/>
      <c r="E721" s="5"/>
      <c r="F721" s="5"/>
      <c r="G721" s="152"/>
    </row>
    <row r="722" spans="1:7" ht="18" x14ac:dyDescent="0.25">
      <c r="A722" s="5"/>
      <c r="B722" s="5"/>
      <c r="C722" s="5"/>
      <c r="D722" s="5"/>
      <c r="E722" s="5"/>
      <c r="F722" s="5"/>
      <c r="G722" s="152"/>
    </row>
    <row r="723" spans="1:7" ht="18" x14ac:dyDescent="0.25">
      <c r="A723" s="5"/>
      <c r="B723" s="5"/>
      <c r="C723" s="5"/>
      <c r="D723" s="5"/>
      <c r="E723" s="5"/>
      <c r="F723" s="5"/>
      <c r="G723" s="152"/>
    </row>
    <row r="724" spans="1:7" ht="18" x14ac:dyDescent="0.25">
      <c r="A724" s="5"/>
      <c r="B724" s="5"/>
      <c r="C724" s="5"/>
      <c r="D724" s="5"/>
      <c r="E724" s="5"/>
      <c r="F724" s="5"/>
      <c r="G724" s="152"/>
    </row>
    <row r="725" spans="1:7" ht="18" x14ac:dyDescent="0.25">
      <c r="A725" s="5"/>
      <c r="B725" s="5"/>
      <c r="C725" s="5"/>
      <c r="D725" s="5"/>
      <c r="E725" s="5"/>
      <c r="F725" s="5"/>
      <c r="G725" s="152"/>
    </row>
    <row r="726" spans="1:7" ht="18" x14ac:dyDescent="0.25">
      <c r="A726" s="5"/>
      <c r="B726" s="5"/>
      <c r="C726" s="5"/>
      <c r="D726" s="5"/>
      <c r="E726" s="5"/>
      <c r="F726" s="5"/>
      <c r="G726" s="152"/>
    </row>
    <row r="727" spans="1:7" ht="18" x14ac:dyDescent="0.25">
      <c r="A727" s="5"/>
      <c r="B727" s="5"/>
      <c r="C727" s="5"/>
      <c r="D727" s="5"/>
      <c r="E727" s="5"/>
      <c r="F727" s="5"/>
      <c r="G727" s="152"/>
    </row>
    <row r="728" spans="1:7" ht="18" x14ac:dyDescent="0.25">
      <c r="A728" s="5"/>
      <c r="B728" s="5"/>
      <c r="C728" s="5"/>
      <c r="D728" s="5"/>
      <c r="E728" s="5"/>
      <c r="F728" s="5"/>
      <c r="G728" s="152"/>
    </row>
    <row r="729" spans="1:7" ht="18" x14ac:dyDescent="0.25">
      <c r="A729" s="5"/>
      <c r="B729" s="5"/>
      <c r="C729" s="5"/>
      <c r="D729" s="5"/>
      <c r="E729" s="5"/>
      <c r="F729" s="5"/>
      <c r="G729" s="152"/>
    </row>
    <row r="730" spans="1:7" ht="18" x14ac:dyDescent="0.25">
      <c r="A730" s="5"/>
      <c r="B730" s="5"/>
      <c r="C730" s="5"/>
      <c r="D730" s="5"/>
      <c r="E730" s="5"/>
      <c r="F730" s="5"/>
      <c r="G730" s="152"/>
    </row>
    <row r="731" spans="1:7" ht="18" x14ac:dyDescent="0.25">
      <c r="A731" s="5"/>
      <c r="B731" s="5"/>
      <c r="C731" s="5"/>
      <c r="D731" s="5"/>
      <c r="E731" s="5"/>
      <c r="F731" s="5"/>
      <c r="G731" s="152"/>
    </row>
    <row r="732" spans="1:7" ht="18" x14ac:dyDescent="0.25">
      <c r="A732" s="5"/>
      <c r="B732" s="5"/>
      <c r="C732" s="5"/>
      <c r="D732" s="5"/>
      <c r="E732" s="5"/>
      <c r="F732" s="5"/>
      <c r="G732" s="152"/>
    </row>
    <row r="733" spans="1:7" ht="18" x14ac:dyDescent="0.25">
      <c r="A733" s="5"/>
      <c r="B733" s="5"/>
      <c r="C733" s="5"/>
      <c r="D733" s="5"/>
      <c r="E733" s="5"/>
      <c r="F733" s="5"/>
      <c r="G733" s="152"/>
    </row>
    <row r="734" spans="1:7" ht="18" x14ac:dyDescent="0.25">
      <c r="A734" s="5"/>
      <c r="B734" s="5"/>
      <c r="C734" s="5"/>
      <c r="D734" s="5"/>
      <c r="E734" s="5"/>
      <c r="F734" s="5"/>
      <c r="G734" s="152"/>
    </row>
    <row r="735" spans="1:7" ht="18" x14ac:dyDescent="0.25">
      <c r="A735" s="5"/>
      <c r="B735" s="5"/>
      <c r="C735" s="5"/>
      <c r="D735" s="5"/>
      <c r="E735" s="5"/>
      <c r="F735" s="5"/>
      <c r="G735" s="152"/>
    </row>
    <row r="736" spans="1:7" ht="18" x14ac:dyDescent="0.25">
      <c r="A736" s="5"/>
      <c r="B736" s="5"/>
      <c r="C736" s="5"/>
      <c r="D736" s="5"/>
      <c r="E736" s="5"/>
      <c r="F736" s="5"/>
      <c r="G736" s="152"/>
    </row>
    <row r="737" spans="1:7" ht="18" x14ac:dyDescent="0.25">
      <c r="A737" s="5"/>
      <c r="B737" s="5"/>
      <c r="C737" s="5"/>
      <c r="D737" s="5"/>
      <c r="E737" s="5"/>
      <c r="F737" s="5"/>
      <c r="G737" s="152"/>
    </row>
    <row r="738" spans="1:7" ht="18" x14ac:dyDescent="0.25">
      <c r="A738" s="5"/>
      <c r="B738" s="5"/>
      <c r="C738" s="5"/>
      <c r="D738" s="5"/>
      <c r="E738" s="5"/>
      <c r="F738" s="5"/>
      <c r="G738" s="152"/>
    </row>
    <row r="739" spans="1:7" ht="18" x14ac:dyDescent="0.25">
      <c r="A739" s="5"/>
      <c r="B739" s="5"/>
      <c r="C739" s="5"/>
      <c r="D739" s="5"/>
      <c r="E739" s="5"/>
      <c r="F739" s="5"/>
      <c r="G739" s="152"/>
    </row>
    <row r="740" spans="1:7" ht="18" x14ac:dyDescent="0.25">
      <c r="A740" s="5"/>
      <c r="B740" s="5"/>
      <c r="C740" s="5"/>
      <c r="D740" s="5"/>
      <c r="E740" s="5"/>
      <c r="F740" s="5"/>
      <c r="G740" s="152"/>
    </row>
    <row r="741" spans="1:7" ht="18" x14ac:dyDescent="0.25">
      <c r="A741" s="5"/>
      <c r="B741" s="5"/>
      <c r="C741" s="5"/>
      <c r="D741" s="5"/>
      <c r="E741" s="5"/>
      <c r="F741" s="5"/>
      <c r="G741" s="152"/>
    </row>
    <row r="742" spans="1:7" ht="18" x14ac:dyDescent="0.25">
      <c r="A742" s="5"/>
      <c r="B742" s="5"/>
      <c r="C742" s="5"/>
      <c r="D742" s="5"/>
      <c r="E742" s="5"/>
      <c r="F742" s="5"/>
      <c r="G742" s="152"/>
    </row>
    <row r="743" spans="1:7" ht="18" x14ac:dyDescent="0.25">
      <c r="A743" s="5"/>
      <c r="B743" s="5"/>
      <c r="C743" s="5"/>
      <c r="D743" s="5"/>
      <c r="E743" s="5"/>
      <c r="F743" s="5"/>
      <c r="G743" s="152"/>
    </row>
    <row r="744" spans="1:7" ht="18" x14ac:dyDescent="0.25">
      <c r="A744" s="5"/>
      <c r="B744" s="5"/>
      <c r="C744" s="5"/>
      <c r="D744" s="5"/>
      <c r="E744" s="5"/>
      <c r="F744" s="5"/>
      <c r="G744" s="152"/>
    </row>
    <row r="745" spans="1:7" ht="18" x14ac:dyDescent="0.25">
      <c r="A745" s="5"/>
      <c r="B745" s="5"/>
      <c r="C745" s="5"/>
      <c r="D745" s="5"/>
      <c r="E745" s="5"/>
      <c r="F745" s="5"/>
      <c r="G745" s="152"/>
    </row>
    <row r="746" spans="1:7" ht="18" x14ac:dyDescent="0.25">
      <c r="A746" s="5"/>
      <c r="B746" s="5"/>
      <c r="C746" s="5"/>
      <c r="D746" s="5"/>
      <c r="E746" s="5"/>
      <c r="F746" s="5"/>
      <c r="G746" s="152"/>
    </row>
    <row r="747" spans="1:7" ht="18" x14ac:dyDescent="0.25">
      <c r="A747" s="5"/>
      <c r="B747" s="5"/>
      <c r="C747" s="5"/>
      <c r="D747" s="5"/>
      <c r="E747" s="5"/>
      <c r="F747" s="5"/>
      <c r="G747" s="152"/>
    </row>
    <row r="748" spans="1:7" ht="18" x14ac:dyDescent="0.25">
      <c r="A748" s="5"/>
      <c r="B748" s="5"/>
      <c r="C748" s="5"/>
      <c r="D748" s="5"/>
      <c r="E748" s="5"/>
      <c r="F748" s="5"/>
      <c r="G748" s="152"/>
    </row>
    <row r="749" spans="1:7" ht="18" x14ac:dyDescent="0.25">
      <c r="A749" s="5"/>
      <c r="B749" s="5"/>
      <c r="C749" s="5"/>
      <c r="D749" s="5"/>
      <c r="E749" s="5"/>
      <c r="F749" s="5"/>
      <c r="G749" s="152"/>
    </row>
    <row r="750" spans="1:7" ht="18" x14ac:dyDescent="0.25">
      <c r="A750" s="5"/>
      <c r="B750" s="5"/>
      <c r="C750" s="5"/>
      <c r="D750" s="5"/>
      <c r="E750" s="5"/>
      <c r="F750" s="5"/>
      <c r="G750" s="152"/>
    </row>
    <row r="751" spans="1:7" ht="18" x14ac:dyDescent="0.25">
      <c r="A751" s="5"/>
      <c r="B751" s="5"/>
      <c r="C751" s="5"/>
      <c r="D751" s="5"/>
      <c r="E751" s="5"/>
      <c r="F751" s="5"/>
      <c r="G751" s="152"/>
    </row>
    <row r="752" spans="1:7" ht="18" x14ac:dyDescent="0.25">
      <c r="A752" s="5"/>
      <c r="B752" s="5"/>
      <c r="C752" s="5"/>
      <c r="D752" s="5"/>
      <c r="E752" s="5"/>
      <c r="F752" s="5"/>
      <c r="G752" s="152"/>
    </row>
    <row r="753" spans="1:7" ht="18" x14ac:dyDescent="0.25">
      <c r="A753" s="5"/>
      <c r="B753" s="5"/>
      <c r="C753" s="5"/>
      <c r="D753" s="5"/>
      <c r="E753" s="5"/>
      <c r="F753" s="5"/>
      <c r="G753" s="152"/>
    </row>
    <row r="754" spans="1:7" ht="18" x14ac:dyDescent="0.25">
      <c r="A754" s="5"/>
      <c r="B754" s="5"/>
      <c r="C754" s="5"/>
      <c r="D754" s="5"/>
      <c r="E754" s="5"/>
      <c r="F754" s="5"/>
      <c r="G754" s="152"/>
    </row>
    <row r="755" spans="1:7" ht="18" x14ac:dyDescent="0.25">
      <c r="A755" s="5"/>
      <c r="B755" s="5"/>
      <c r="C755" s="5"/>
      <c r="D755" s="5"/>
      <c r="E755" s="5"/>
      <c r="F755" s="5"/>
      <c r="G755" s="152"/>
    </row>
    <row r="756" spans="1:7" ht="18" x14ac:dyDescent="0.25">
      <c r="A756" s="5"/>
      <c r="B756" s="5"/>
      <c r="C756" s="5"/>
      <c r="D756" s="5"/>
      <c r="E756" s="5"/>
      <c r="F756" s="5"/>
      <c r="G756" s="152"/>
    </row>
    <row r="757" spans="1:7" ht="18" x14ac:dyDescent="0.25">
      <c r="A757" s="5"/>
      <c r="B757" s="5"/>
      <c r="C757" s="5"/>
      <c r="D757" s="5"/>
      <c r="E757" s="5"/>
      <c r="F757" s="5"/>
      <c r="G757" s="152"/>
    </row>
    <row r="758" spans="1:7" ht="18" x14ac:dyDescent="0.25">
      <c r="A758" s="5"/>
      <c r="B758" s="5"/>
      <c r="C758" s="5"/>
      <c r="D758" s="5"/>
      <c r="E758" s="5"/>
      <c r="F758" s="5"/>
      <c r="G758" s="152"/>
    </row>
    <row r="759" spans="1:7" ht="18" x14ac:dyDescent="0.25">
      <c r="A759" s="5"/>
      <c r="B759" s="5"/>
      <c r="C759" s="5"/>
      <c r="D759" s="5"/>
      <c r="E759" s="5"/>
      <c r="F759" s="5"/>
      <c r="G759" s="152"/>
    </row>
    <row r="760" spans="1:7" ht="18" x14ac:dyDescent="0.25">
      <c r="A760" s="5"/>
      <c r="B760" s="5"/>
      <c r="C760" s="5"/>
      <c r="D760" s="5"/>
      <c r="E760" s="5"/>
      <c r="F760" s="5"/>
      <c r="G760" s="152"/>
    </row>
    <row r="761" spans="1:7" ht="18" x14ac:dyDescent="0.25">
      <c r="A761" s="5"/>
      <c r="B761" s="5"/>
      <c r="C761" s="5"/>
      <c r="D761" s="5"/>
      <c r="E761" s="5"/>
      <c r="F761" s="5"/>
      <c r="G761" s="152"/>
    </row>
    <row r="762" spans="1:7" ht="18" x14ac:dyDescent="0.25">
      <c r="A762" s="5"/>
      <c r="B762" s="5"/>
      <c r="C762" s="5"/>
      <c r="D762" s="5"/>
      <c r="E762" s="5"/>
      <c r="F762" s="5"/>
      <c r="G762" s="152"/>
    </row>
    <row r="763" spans="1:7" ht="18" x14ac:dyDescent="0.25">
      <c r="A763" s="5"/>
      <c r="B763" s="5"/>
      <c r="C763" s="5"/>
      <c r="D763" s="5"/>
      <c r="E763" s="5"/>
      <c r="F763" s="5"/>
      <c r="G763" s="152"/>
    </row>
    <row r="764" spans="1:7" ht="18" x14ac:dyDescent="0.25">
      <c r="A764" s="5"/>
      <c r="B764" s="5"/>
      <c r="C764" s="5"/>
      <c r="D764" s="5"/>
      <c r="E764" s="5"/>
      <c r="F764" s="5"/>
      <c r="G764" s="152"/>
    </row>
    <row r="765" spans="1:7" ht="18" x14ac:dyDescent="0.25">
      <c r="A765" s="5"/>
      <c r="B765" s="5"/>
      <c r="C765" s="5"/>
      <c r="D765" s="5"/>
      <c r="E765" s="5"/>
      <c r="F765" s="5"/>
      <c r="G765" s="152"/>
    </row>
    <row r="766" spans="1:7" ht="18" x14ac:dyDescent="0.25">
      <c r="A766" s="5"/>
      <c r="B766" s="5"/>
      <c r="C766" s="5"/>
      <c r="D766" s="5"/>
      <c r="E766" s="5"/>
      <c r="F766" s="5"/>
      <c r="G766" s="152"/>
    </row>
    <row r="767" spans="1:7" ht="18" x14ac:dyDescent="0.25">
      <c r="A767" s="5"/>
      <c r="B767" s="5"/>
      <c r="C767" s="5"/>
      <c r="D767" s="5"/>
      <c r="E767" s="5"/>
      <c r="F767" s="5"/>
      <c r="G767" s="152"/>
    </row>
    <row r="768" spans="1:7" ht="18" x14ac:dyDescent="0.25">
      <c r="A768" s="5"/>
      <c r="B768" s="5"/>
      <c r="C768" s="5"/>
      <c r="D768" s="5"/>
      <c r="E768" s="5"/>
      <c r="F768" s="5"/>
      <c r="G768" s="152"/>
    </row>
    <row r="769" spans="1:7" ht="18" x14ac:dyDescent="0.25">
      <c r="A769" s="5"/>
      <c r="B769" s="5"/>
      <c r="C769" s="5"/>
      <c r="D769" s="5"/>
      <c r="E769" s="5"/>
      <c r="F769" s="5"/>
      <c r="G769" s="152"/>
    </row>
    <row r="770" spans="1:7" ht="18" x14ac:dyDescent="0.25">
      <c r="A770" s="5"/>
      <c r="B770" s="5"/>
      <c r="C770" s="5"/>
      <c r="D770" s="5"/>
      <c r="E770" s="5"/>
      <c r="F770" s="5"/>
      <c r="G770" s="152"/>
    </row>
    <row r="771" spans="1:7" ht="18" x14ac:dyDescent="0.25">
      <c r="A771" s="5"/>
      <c r="B771" s="5"/>
      <c r="C771" s="5"/>
      <c r="D771" s="5"/>
      <c r="E771" s="5"/>
      <c r="F771" s="5"/>
      <c r="G771" s="152"/>
    </row>
    <row r="772" spans="1:7" ht="18" x14ac:dyDescent="0.25">
      <c r="A772" s="5"/>
      <c r="B772" s="5"/>
      <c r="C772" s="5"/>
      <c r="D772" s="5"/>
      <c r="E772" s="5"/>
      <c r="F772" s="5"/>
      <c r="G772" s="152"/>
    </row>
    <row r="773" spans="1:7" ht="18" x14ac:dyDescent="0.25">
      <c r="A773" s="5"/>
      <c r="B773" s="5"/>
      <c r="C773" s="5"/>
      <c r="D773" s="5"/>
      <c r="E773" s="5"/>
      <c r="F773" s="5"/>
      <c r="G773" s="152"/>
    </row>
    <row r="774" spans="1:7" ht="18" x14ac:dyDescent="0.25">
      <c r="A774" s="5"/>
      <c r="B774" s="5"/>
      <c r="C774" s="5"/>
      <c r="D774" s="5"/>
      <c r="E774" s="5"/>
      <c r="F774" s="5"/>
      <c r="G774" s="152"/>
    </row>
    <row r="775" spans="1:7" ht="18" x14ac:dyDescent="0.25">
      <c r="A775" s="5"/>
      <c r="B775" s="5"/>
      <c r="C775" s="5"/>
      <c r="D775" s="5"/>
      <c r="E775" s="5"/>
      <c r="F775" s="5"/>
      <c r="G775" s="152"/>
    </row>
    <row r="776" spans="1:7" ht="18" x14ac:dyDescent="0.25">
      <c r="A776" s="5"/>
      <c r="B776" s="5"/>
      <c r="C776" s="5"/>
      <c r="D776" s="5"/>
      <c r="E776" s="5"/>
      <c r="F776" s="5"/>
      <c r="G776" s="152"/>
    </row>
    <row r="777" spans="1:7" ht="18" x14ac:dyDescent="0.25">
      <c r="A777" s="5"/>
      <c r="B777" s="5"/>
      <c r="C777" s="5"/>
      <c r="D777" s="5"/>
      <c r="E777" s="5"/>
      <c r="F777" s="5"/>
      <c r="G777" s="152"/>
    </row>
    <row r="778" spans="1:7" ht="18" x14ac:dyDescent="0.25">
      <c r="A778" s="5"/>
      <c r="B778" s="5"/>
      <c r="C778" s="5"/>
      <c r="D778" s="5"/>
      <c r="E778" s="5"/>
      <c r="F778" s="5"/>
      <c r="G778" s="152"/>
    </row>
    <row r="779" spans="1:7" ht="18" x14ac:dyDescent="0.25">
      <c r="A779" s="5"/>
      <c r="B779" s="5"/>
      <c r="C779" s="5"/>
      <c r="D779" s="5"/>
      <c r="E779" s="5"/>
      <c r="F779" s="5"/>
      <c r="G779" s="152"/>
    </row>
    <row r="780" spans="1:7" ht="18" x14ac:dyDescent="0.25">
      <c r="A780" s="5"/>
      <c r="B780" s="5"/>
      <c r="C780" s="5"/>
      <c r="D780" s="5"/>
      <c r="E780" s="5"/>
      <c r="F780" s="5"/>
      <c r="G780" s="152"/>
    </row>
    <row r="781" spans="1:7" ht="18" x14ac:dyDescent="0.25">
      <c r="A781" s="5"/>
      <c r="B781" s="5"/>
      <c r="C781" s="5"/>
      <c r="D781" s="5"/>
      <c r="E781" s="5"/>
      <c r="F781" s="5"/>
      <c r="G781" s="152"/>
    </row>
    <row r="782" spans="1:7" ht="18" x14ac:dyDescent="0.25">
      <c r="A782" s="5"/>
      <c r="B782" s="5"/>
      <c r="C782" s="5"/>
      <c r="D782" s="5"/>
      <c r="E782" s="5"/>
      <c r="F782" s="5"/>
      <c r="G782" s="152"/>
    </row>
    <row r="783" spans="1:7" ht="18" x14ac:dyDescent="0.25">
      <c r="A783" s="5"/>
      <c r="B783" s="5"/>
      <c r="C783" s="5"/>
      <c r="D783" s="5"/>
      <c r="E783" s="5"/>
      <c r="F783" s="5"/>
      <c r="G783" s="152"/>
    </row>
    <row r="784" spans="1:7" ht="18" x14ac:dyDescent="0.25">
      <c r="A784" s="5"/>
      <c r="B784" s="5"/>
      <c r="C784" s="5"/>
      <c r="D784" s="5"/>
      <c r="E784" s="5"/>
      <c r="F784" s="5"/>
      <c r="G784" s="152"/>
    </row>
    <row r="785" spans="1:7" ht="18" x14ac:dyDescent="0.25">
      <c r="A785" s="5"/>
      <c r="B785" s="5"/>
      <c r="C785" s="5"/>
      <c r="D785" s="5"/>
      <c r="E785" s="5"/>
      <c r="F785" s="5"/>
      <c r="G785" s="152"/>
    </row>
    <row r="786" spans="1:7" ht="18" x14ac:dyDescent="0.25">
      <c r="A786" s="5"/>
      <c r="B786" s="5"/>
      <c r="C786" s="5"/>
      <c r="D786" s="5"/>
      <c r="E786" s="5"/>
      <c r="F786" s="5"/>
      <c r="G786" s="152"/>
    </row>
    <row r="787" spans="1:7" ht="18" x14ac:dyDescent="0.25">
      <c r="A787" s="5"/>
      <c r="B787" s="5"/>
      <c r="C787" s="5"/>
      <c r="D787" s="5"/>
      <c r="E787" s="5"/>
      <c r="F787" s="5"/>
      <c r="G787" s="152"/>
    </row>
    <row r="788" spans="1:7" ht="18" x14ac:dyDescent="0.25">
      <c r="A788" s="5"/>
      <c r="B788" s="5"/>
      <c r="C788" s="5"/>
      <c r="D788" s="5"/>
      <c r="E788" s="5"/>
      <c r="F788" s="5"/>
      <c r="G788" s="152"/>
    </row>
    <row r="789" spans="1:7" ht="18" x14ac:dyDescent="0.25">
      <c r="A789" s="5"/>
      <c r="B789" s="5"/>
      <c r="C789" s="5"/>
      <c r="D789" s="5"/>
      <c r="E789" s="5"/>
      <c r="F789" s="5"/>
      <c r="G789" s="152"/>
    </row>
    <row r="790" spans="1:7" ht="18" x14ac:dyDescent="0.25">
      <c r="A790" s="5"/>
      <c r="B790" s="5"/>
      <c r="C790" s="5"/>
      <c r="D790" s="5"/>
      <c r="E790" s="5"/>
      <c r="F790" s="5"/>
      <c r="G790" s="152"/>
    </row>
    <row r="791" spans="1:7" ht="18" x14ac:dyDescent="0.25">
      <c r="A791" s="5"/>
      <c r="B791" s="5"/>
      <c r="C791" s="5"/>
      <c r="D791" s="5"/>
      <c r="E791" s="5"/>
      <c r="F791" s="5"/>
      <c r="G791" s="152"/>
    </row>
    <row r="792" spans="1:7" ht="18" x14ac:dyDescent="0.25">
      <c r="A792" s="5"/>
      <c r="B792" s="5"/>
      <c r="C792" s="5"/>
      <c r="D792" s="5"/>
      <c r="E792" s="5"/>
      <c r="F792" s="5"/>
      <c r="G792" s="152"/>
    </row>
    <row r="793" spans="1:7" ht="18" x14ac:dyDescent="0.25">
      <c r="A793" s="5"/>
      <c r="B793" s="5"/>
      <c r="C793" s="5"/>
      <c r="D793" s="5"/>
      <c r="E793" s="5"/>
      <c r="F793" s="5"/>
      <c r="G793" s="152"/>
    </row>
    <row r="794" spans="1:7" ht="18" x14ac:dyDescent="0.25">
      <c r="A794" s="5"/>
      <c r="B794" s="5"/>
      <c r="C794" s="5"/>
      <c r="D794" s="5"/>
      <c r="E794" s="5"/>
      <c r="F794" s="5"/>
      <c r="G794" s="152"/>
    </row>
    <row r="795" spans="1:7" ht="18" x14ac:dyDescent="0.25">
      <c r="A795" s="5"/>
      <c r="B795" s="5"/>
      <c r="C795" s="5"/>
      <c r="D795" s="5"/>
      <c r="E795" s="5"/>
      <c r="F795" s="5"/>
      <c r="G795" s="152"/>
    </row>
    <row r="796" spans="1:7" ht="18" x14ac:dyDescent="0.25">
      <c r="A796" s="5"/>
      <c r="B796" s="5"/>
      <c r="C796" s="5"/>
      <c r="D796" s="5"/>
      <c r="E796" s="5"/>
      <c r="F796" s="5"/>
      <c r="G796" s="152"/>
    </row>
    <row r="797" spans="1:7" ht="18" x14ac:dyDescent="0.25">
      <c r="A797" s="5"/>
      <c r="B797" s="5"/>
      <c r="C797" s="5"/>
      <c r="D797" s="5"/>
      <c r="E797" s="5"/>
      <c r="F797" s="5"/>
      <c r="G797" s="152"/>
    </row>
    <row r="798" spans="1:7" ht="18" x14ac:dyDescent="0.25">
      <c r="A798" s="5"/>
      <c r="B798" s="5"/>
      <c r="C798" s="5"/>
      <c r="D798" s="5"/>
      <c r="E798" s="5"/>
      <c r="F798" s="5"/>
      <c r="G798" s="152"/>
    </row>
    <row r="799" spans="1:7" ht="18" x14ac:dyDescent="0.25">
      <c r="A799" s="5"/>
      <c r="B799" s="5"/>
      <c r="C799" s="5"/>
      <c r="D799" s="5"/>
      <c r="E799" s="5"/>
      <c r="F799" s="5"/>
      <c r="G799" s="152"/>
    </row>
    <row r="800" spans="1:7" ht="18" x14ac:dyDescent="0.25">
      <c r="A800" s="5"/>
      <c r="B800" s="5"/>
      <c r="C800" s="5"/>
      <c r="D800" s="5"/>
      <c r="E800" s="5"/>
      <c r="F800" s="5"/>
      <c r="G800" s="152"/>
    </row>
    <row r="801" spans="1:7" ht="18" x14ac:dyDescent="0.25">
      <c r="A801" s="5"/>
      <c r="B801" s="5"/>
      <c r="C801" s="5"/>
      <c r="D801" s="5"/>
      <c r="E801" s="5"/>
      <c r="F801" s="5"/>
      <c r="G801" s="152"/>
    </row>
    <row r="802" spans="1:7" ht="18" x14ac:dyDescent="0.25">
      <c r="A802" s="5"/>
      <c r="B802" s="5"/>
      <c r="C802" s="5"/>
      <c r="D802" s="5"/>
      <c r="E802" s="5"/>
      <c r="F802" s="5"/>
      <c r="G802" s="152"/>
    </row>
    <row r="803" spans="1:7" ht="18" x14ac:dyDescent="0.25">
      <c r="A803" s="5"/>
      <c r="B803" s="5"/>
      <c r="C803" s="5"/>
      <c r="D803" s="5"/>
      <c r="E803" s="5"/>
      <c r="F803" s="5"/>
      <c r="G803" s="152"/>
    </row>
    <row r="804" spans="1:7" ht="18" x14ac:dyDescent="0.25">
      <c r="A804" s="5"/>
      <c r="B804" s="5"/>
      <c r="C804" s="5"/>
      <c r="D804" s="5"/>
      <c r="E804" s="5"/>
      <c r="F804" s="5"/>
      <c r="G804" s="152"/>
    </row>
    <row r="805" spans="1:7" ht="18" x14ac:dyDescent="0.25">
      <c r="A805" s="5"/>
      <c r="B805" s="5"/>
      <c r="C805" s="5"/>
      <c r="D805" s="5"/>
      <c r="E805" s="5"/>
      <c r="F805" s="5"/>
      <c r="G805" s="152"/>
    </row>
    <row r="806" spans="1:7" ht="18" x14ac:dyDescent="0.25">
      <c r="A806" s="5"/>
      <c r="B806" s="5"/>
      <c r="C806" s="5"/>
      <c r="D806" s="5"/>
      <c r="E806" s="5"/>
      <c r="F806" s="5"/>
      <c r="G806" s="152"/>
    </row>
    <row r="807" spans="1:7" ht="18" x14ac:dyDescent="0.25">
      <c r="A807" s="5"/>
      <c r="B807" s="5"/>
      <c r="C807" s="5"/>
      <c r="D807" s="5"/>
      <c r="E807" s="5"/>
      <c r="F807" s="5"/>
      <c r="G807" s="152"/>
    </row>
    <row r="808" spans="1:7" ht="18" x14ac:dyDescent="0.25">
      <c r="A808" s="5"/>
      <c r="B808" s="5"/>
      <c r="C808" s="5"/>
      <c r="D808" s="5"/>
      <c r="E808" s="5"/>
      <c r="F808" s="5"/>
      <c r="G808" s="152"/>
    </row>
    <row r="809" spans="1:7" ht="18" x14ac:dyDescent="0.25">
      <c r="A809" s="5"/>
      <c r="B809" s="5"/>
      <c r="C809" s="5"/>
      <c r="D809" s="5"/>
      <c r="E809" s="5"/>
      <c r="F809" s="5"/>
      <c r="G809" s="152"/>
    </row>
    <row r="810" spans="1:7" ht="18" x14ac:dyDescent="0.25">
      <c r="A810" s="5"/>
      <c r="B810" s="5"/>
      <c r="C810" s="5"/>
      <c r="D810" s="5"/>
      <c r="E810" s="5"/>
      <c r="F810" s="5"/>
      <c r="G810" s="152"/>
    </row>
    <row r="811" spans="1:7" ht="18" x14ac:dyDescent="0.25">
      <c r="A811" s="5"/>
      <c r="B811" s="5"/>
      <c r="C811" s="5"/>
      <c r="D811" s="5"/>
      <c r="E811" s="5"/>
      <c r="F811" s="5"/>
      <c r="G811" s="152"/>
    </row>
    <row r="812" spans="1:7" ht="18" x14ac:dyDescent="0.25">
      <c r="A812" s="5"/>
      <c r="B812" s="5"/>
      <c r="C812" s="5"/>
      <c r="D812" s="5"/>
      <c r="E812" s="5"/>
      <c r="F812" s="5"/>
      <c r="G812" s="152"/>
    </row>
    <row r="813" spans="1:7" ht="18" x14ac:dyDescent="0.25">
      <c r="A813" s="5"/>
      <c r="B813" s="5"/>
      <c r="C813" s="5"/>
      <c r="D813" s="5"/>
      <c r="E813" s="5"/>
      <c r="F813" s="5"/>
      <c r="G813" s="152"/>
    </row>
    <row r="814" spans="1:7" ht="18" x14ac:dyDescent="0.25">
      <c r="A814" s="5"/>
      <c r="B814" s="5"/>
      <c r="C814" s="5"/>
      <c r="D814" s="5"/>
      <c r="E814" s="5"/>
      <c r="F814" s="5"/>
      <c r="G814" s="152"/>
    </row>
    <row r="815" spans="1:7" ht="18" x14ac:dyDescent="0.25">
      <c r="A815" s="5"/>
      <c r="B815" s="5"/>
      <c r="C815" s="5"/>
      <c r="D815" s="5"/>
      <c r="E815" s="5"/>
      <c r="F815" s="5"/>
      <c r="G815" s="152"/>
    </row>
    <row r="816" spans="1:7" ht="18" x14ac:dyDescent="0.25">
      <c r="A816" s="5"/>
      <c r="B816" s="5"/>
      <c r="C816" s="5"/>
      <c r="D816" s="5"/>
      <c r="E816" s="5"/>
      <c r="F816" s="5"/>
      <c r="G816" s="152"/>
    </row>
    <row r="817" spans="1:7" ht="18" x14ac:dyDescent="0.25">
      <c r="A817" s="5"/>
      <c r="B817" s="5"/>
      <c r="C817" s="5"/>
      <c r="D817" s="5"/>
      <c r="E817" s="5"/>
      <c r="F817" s="5"/>
      <c r="G817" s="152"/>
    </row>
    <row r="818" spans="1:7" ht="18" x14ac:dyDescent="0.25">
      <c r="A818" s="5"/>
      <c r="B818" s="5"/>
      <c r="C818" s="5"/>
      <c r="D818" s="5"/>
      <c r="E818" s="5"/>
      <c r="F818" s="5"/>
      <c r="G818" s="152"/>
    </row>
    <row r="819" spans="1:7" ht="18" x14ac:dyDescent="0.25">
      <c r="A819" s="5"/>
      <c r="B819" s="5"/>
      <c r="C819" s="5"/>
      <c r="D819" s="5"/>
      <c r="E819" s="5"/>
      <c r="F819" s="5"/>
      <c r="G819" s="152"/>
    </row>
    <row r="820" spans="1:7" ht="18" x14ac:dyDescent="0.25">
      <c r="A820" s="5"/>
      <c r="B820" s="5"/>
      <c r="C820" s="5"/>
      <c r="D820" s="5"/>
      <c r="E820" s="5"/>
      <c r="F820" s="5"/>
      <c r="G820" s="152"/>
    </row>
    <row r="821" spans="1:7" ht="18" x14ac:dyDescent="0.25">
      <c r="A821" s="5"/>
      <c r="B821" s="5"/>
      <c r="C821" s="5"/>
      <c r="D821" s="5"/>
      <c r="E821" s="5"/>
      <c r="F821" s="5"/>
      <c r="G821" s="152"/>
    </row>
    <row r="822" spans="1:7" ht="18" x14ac:dyDescent="0.25">
      <c r="A822" s="5"/>
      <c r="B822" s="5"/>
      <c r="C822" s="5"/>
      <c r="D822" s="5"/>
      <c r="E822" s="5"/>
      <c r="F822" s="5"/>
      <c r="G822" s="152"/>
    </row>
    <row r="823" spans="1:7" ht="18" x14ac:dyDescent="0.25">
      <c r="A823" s="5"/>
      <c r="B823" s="5"/>
      <c r="C823" s="5"/>
      <c r="D823" s="5"/>
      <c r="E823" s="5"/>
      <c r="F823" s="5"/>
      <c r="G823" s="152"/>
    </row>
    <row r="824" spans="1:7" ht="18" x14ac:dyDescent="0.25">
      <c r="A824" s="5"/>
      <c r="B824" s="5"/>
      <c r="C824" s="5"/>
      <c r="D824" s="5"/>
      <c r="E824" s="5"/>
      <c r="F824" s="5"/>
      <c r="G824" s="152"/>
    </row>
    <row r="825" spans="1:7" ht="18" x14ac:dyDescent="0.25">
      <c r="A825" s="5"/>
      <c r="B825" s="5"/>
      <c r="C825" s="5"/>
      <c r="D825" s="5"/>
      <c r="E825" s="5"/>
      <c r="F825" s="5"/>
      <c r="G825" s="152"/>
    </row>
    <row r="826" spans="1:7" ht="18" x14ac:dyDescent="0.25">
      <c r="A826" s="5"/>
      <c r="B826" s="5"/>
      <c r="C826" s="5"/>
      <c r="D826" s="5"/>
      <c r="E826" s="5"/>
      <c r="F826" s="5"/>
      <c r="G826" s="152"/>
    </row>
    <row r="827" spans="1:7" ht="18" x14ac:dyDescent="0.25">
      <c r="A827" s="5"/>
      <c r="B827" s="5"/>
      <c r="C827" s="5"/>
      <c r="D827" s="5"/>
      <c r="E827" s="5"/>
      <c r="F827" s="5"/>
      <c r="G827" s="152"/>
    </row>
    <row r="828" spans="1:7" ht="18" x14ac:dyDescent="0.25">
      <c r="A828" s="5"/>
      <c r="B828" s="5"/>
      <c r="C828" s="5"/>
      <c r="D828" s="5"/>
      <c r="E828" s="5"/>
      <c r="F828" s="5"/>
      <c r="G828" s="152"/>
    </row>
    <row r="829" spans="1:7" ht="18" x14ac:dyDescent="0.25">
      <c r="A829" s="5"/>
      <c r="B829" s="5"/>
      <c r="C829" s="5"/>
      <c r="D829" s="5"/>
      <c r="E829" s="5"/>
      <c r="F829" s="5"/>
      <c r="G829" s="152"/>
    </row>
    <row r="830" spans="1:7" ht="18" x14ac:dyDescent="0.25">
      <c r="A830" s="5"/>
      <c r="B830" s="5"/>
      <c r="C830" s="5"/>
      <c r="D830" s="5"/>
      <c r="E830" s="5"/>
      <c r="F830" s="5"/>
      <c r="G830" s="152"/>
    </row>
    <row r="831" spans="1:7" ht="18" x14ac:dyDescent="0.25">
      <c r="A831" s="5"/>
      <c r="B831" s="5"/>
      <c r="C831" s="5"/>
      <c r="D831" s="5"/>
      <c r="E831" s="5"/>
      <c r="F831" s="5"/>
      <c r="G831" s="152"/>
    </row>
    <row r="832" spans="1:7" ht="18" x14ac:dyDescent="0.25">
      <c r="A832" s="5"/>
      <c r="B832" s="5"/>
      <c r="C832" s="5"/>
      <c r="D832" s="5"/>
      <c r="E832" s="5"/>
      <c r="F832" s="5"/>
      <c r="G832" s="152"/>
    </row>
    <row r="833" spans="1:7" ht="18" x14ac:dyDescent="0.25">
      <c r="A833" s="5"/>
      <c r="B833" s="5"/>
      <c r="C833" s="5"/>
      <c r="D833" s="5"/>
      <c r="E833" s="5"/>
      <c r="F833" s="5"/>
      <c r="G833" s="152"/>
    </row>
    <row r="834" spans="1:7" ht="18" x14ac:dyDescent="0.25">
      <c r="A834" s="5"/>
      <c r="B834" s="5"/>
      <c r="C834" s="5"/>
      <c r="D834" s="5"/>
      <c r="E834" s="5"/>
      <c r="F834" s="5"/>
      <c r="G834" s="152"/>
    </row>
    <row r="835" spans="1:7" ht="18" x14ac:dyDescent="0.25">
      <c r="A835" s="5"/>
      <c r="B835" s="5"/>
      <c r="C835" s="5"/>
      <c r="D835" s="5"/>
      <c r="E835" s="5"/>
      <c r="F835" s="5"/>
      <c r="G835" s="152"/>
    </row>
    <row r="836" spans="1:7" ht="18" x14ac:dyDescent="0.25">
      <c r="A836" s="5"/>
      <c r="B836" s="5"/>
      <c r="C836" s="5"/>
      <c r="D836" s="5"/>
      <c r="E836" s="5"/>
      <c r="F836" s="5"/>
      <c r="G836" s="152"/>
    </row>
    <row r="837" spans="1:7" ht="18" x14ac:dyDescent="0.25">
      <c r="A837" s="5"/>
      <c r="B837" s="5"/>
      <c r="C837" s="5"/>
      <c r="D837" s="5"/>
      <c r="E837" s="5"/>
      <c r="F837" s="5"/>
      <c r="G837" s="152"/>
    </row>
    <row r="838" spans="1:7" ht="18" x14ac:dyDescent="0.25">
      <c r="A838" s="5"/>
      <c r="B838" s="5"/>
      <c r="C838" s="5"/>
      <c r="D838" s="5"/>
      <c r="E838" s="5"/>
      <c r="F838" s="5"/>
      <c r="G838" s="152"/>
    </row>
    <row r="839" spans="1:7" ht="18" x14ac:dyDescent="0.25">
      <c r="A839" s="5"/>
      <c r="B839" s="5"/>
      <c r="C839" s="5"/>
      <c r="D839" s="5"/>
      <c r="E839" s="5"/>
      <c r="F839" s="5"/>
      <c r="G839" s="152"/>
    </row>
    <row r="840" spans="1:7" ht="18" x14ac:dyDescent="0.25">
      <c r="A840" s="5"/>
      <c r="B840" s="5"/>
      <c r="C840" s="5"/>
      <c r="D840" s="5"/>
      <c r="E840" s="5"/>
      <c r="F840" s="5"/>
      <c r="G840" s="152"/>
    </row>
    <row r="841" spans="1:7" ht="18" x14ac:dyDescent="0.25">
      <c r="A841" s="5"/>
      <c r="B841" s="5"/>
      <c r="C841" s="5"/>
      <c r="D841" s="5"/>
      <c r="E841" s="5"/>
      <c r="F841" s="5"/>
      <c r="G841" s="152"/>
    </row>
    <row r="842" spans="1:7" ht="18" x14ac:dyDescent="0.25">
      <c r="A842" s="5"/>
      <c r="B842" s="5"/>
      <c r="C842" s="5"/>
      <c r="D842" s="5"/>
      <c r="E842" s="5"/>
      <c r="F842" s="5"/>
      <c r="G842" s="152"/>
    </row>
    <row r="843" spans="1:7" ht="18" x14ac:dyDescent="0.25">
      <c r="A843" s="5"/>
      <c r="B843" s="5"/>
      <c r="C843" s="5"/>
      <c r="D843" s="5"/>
      <c r="E843" s="5"/>
      <c r="F843" s="5"/>
      <c r="G843" s="152"/>
    </row>
    <row r="844" spans="1:7" ht="18" x14ac:dyDescent="0.25">
      <c r="A844" s="5"/>
      <c r="B844" s="5"/>
      <c r="C844" s="5"/>
      <c r="D844" s="5"/>
      <c r="E844" s="5"/>
      <c r="F844" s="5"/>
      <c r="G844" s="152"/>
    </row>
    <row r="845" spans="1:7" ht="18" x14ac:dyDescent="0.25">
      <c r="A845" s="5"/>
      <c r="B845" s="5"/>
      <c r="C845" s="5"/>
      <c r="D845" s="5"/>
      <c r="E845" s="5"/>
      <c r="F845" s="5"/>
      <c r="G845" s="152"/>
    </row>
    <row r="846" spans="1:7" ht="18" x14ac:dyDescent="0.25">
      <c r="A846" s="5"/>
      <c r="B846" s="5"/>
      <c r="C846" s="5"/>
      <c r="D846" s="5"/>
      <c r="E846" s="5"/>
      <c r="F846" s="5"/>
      <c r="G846" s="152"/>
    </row>
    <row r="847" spans="1:7" ht="18" x14ac:dyDescent="0.25">
      <c r="A847" s="5"/>
      <c r="B847" s="5"/>
      <c r="C847" s="5"/>
      <c r="D847" s="5"/>
      <c r="E847" s="5"/>
      <c r="F847" s="5"/>
      <c r="G847" s="152"/>
    </row>
    <row r="848" spans="1:7" ht="18" x14ac:dyDescent="0.25">
      <c r="A848" s="5"/>
      <c r="B848" s="5"/>
      <c r="C848" s="5"/>
      <c r="D848" s="5"/>
      <c r="E848" s="5"/>
      <c r="F848" s="5"/>
      <c r="G848" s="152"/>
    </row>
    <row r="849" spans="1:7" ht="18" x14ac:dyDescent="0.25">
      <c r="A849" s="5"/>
      <c r="B849" s="5"/>
      <c r="C849" s="5"/>
      <c r="D849" s="5"/>
      <c r="E849" s="5"/>
      <c r="F849" s="5"/>
      <c r="G849" s="152"/>
    </row>
    <row r="850" spans="1:7" ht="18" x14ac:dyDescent="0.25">
      <c r="A850" s="5"/>
      <c r="B850" s="5"/>
      <c r="C850" s="5"/>
      <c r="D850" s="5"/>
      <c r="E850" s="5"/>
      <c r="F850" s="5"/>
      <c r="G850" s="152"/>
    </row>
    <row r="851" spans="1:7" ht="18" x14ac:dyDescent="0.25">
      <c r="A851" s="5"/>
      <c r="B851" s="5"/>
      <c r="C851" s="5"/>
      <c r="D851" s="5"/>
      <c r="E851" s="5"/>
      <c r="F851" s="5"/>
      <c r="G851" s="152"/>
    </row>
    <row r="852" spans="1:7" ht="18" x14ac:dyDescent="0.25">
      <c r="A852" s="5"/>
      <c r="B852" s="5"/>
      <c r="C852" s="5"/>
      <c r="D852" s="5"/>
      <c r="E852" s="5"/>
      <c r="F852" s="5"/>
      <c r="G852" s="152"/>
    </row>
    <row r="853" spans="1:7" ht="18" x14ac:dyDescent="0.25">
      <c r="A853" s="5"/>
      <c r="B853" s="5"/>
      <c r="C853" s="5"/>
      <c r="D853" s="5"/>
      <c r="E853" s="5"/>
      <c r="F853" s="5"/>
      <c r="G853" s="152"/>
    </row>
    <row r="854" spans="1:7" ht="18" x14ac:dyDescent="0.25">
      <c r="A854" s="5"/>
      <c r="B854" s="5"/>
      <c r="C854" s="5"/>
      <c r="D854" s="5"/>
      <c r="E854" s="5"/>
      <c r="F854" s="5"/>
      <c r="G854" s="152"/>
    </row>
    <row r="855" spans="1:7" ht="18" x14ac:dyDescent="0.25">
      <c r="A855" s="5"/>
      <c r="B855" s="5"/>
      <c r="C855" s="5"/>
      <c r="D855" s="5"/>
      <c r="E855" s="5"/>
      <c r="F855" s="5"/>
      <c r="G855" s="152"/>
    </row>
    <row r="856" spans="1:7" ht="18" x14ac:dyDescent="0.25">
      <c r="A856" s="5"/>
      <c r="B856" s="5"/>
      <c r="C856" s="5"/>
      <c r="D856" s="5"/>
      <c r="E856" s="5"/>
      <c r="F856" s="5"/>
      <c r="G856" s="152"/>
    </row>
    <row r="857" spans="1:7" ht="18" x14ac:dyDescent="0.25">
      <c r="A857" s="5"/>
      <c r="B857" s="5"/>
      <c r="C857" s="5"/>
      <c r="D857" s="5"/>
      <c r="E857" s="5"/>
      <c r="F857" s="5"/>
      <c r="G857" s="152"/>
    </row>
    <row r="858" spans="1:7" ht="18" x14ac:dyDescent="0.25">
      <c r="A858" s="5"/>
      <c r="B858" s="5"/>
      <c r="C858" s="5"/>
      <c r="D858" s="5"/>
      <c r="E858" s="5"/>
      <c r="F858" s="5"/>
      <c r="G858" s="152"/>
    </row>
    <row r="859" spans="1:7" ht="18" x14ac:dyDescent="0.25">
      <c r="A859" s="5"/>
      <c r="B859" s="5"/>
      <c r="C859" s="5"/>
      <c r="D859" s="5"/>
      <c r="E859" s="5"/>
      <c r="F859" s="5"/>
      <c r="G859" s="152"/>
    </row>
    <row r="860" spans="1:7" ht="18" x14ac:dyDescent="0.25">
      <c r="A860" s="5"/>
      <c r="B860" s="5"/>
      <c r="C860" s="5"/>
      <c r="D860" s="5"/>
      <c r="E860" s="5"/>
      <c r="F860" s="5"/>
      <c r="G860" s="152"/>
    </row>
    <row r="861" spans="1:7" ht="18" x14ac:dyDescent="0.25">
      <c r="A861" s="5"/>
      <c r="B861" s="5"/>
      <c r="C861" s="5"/>
      <c r="D861" s="5"/>
      <c r="E861" s="5"/>
      <c r="F861" s="5"/>
      <c r="G861" s="152"/>
    </row>
    <row r="862" spans="1:7" ht="18" x14ac:dyDescent="0.25">
      <c r="A862" s="5"/>
      <c r="B862" s="5"/>
      <c r="C862" s="5"/>
      <c r="D862" s="5"/>
      <c r="E862" s="5"/>
      <c r="F862" s="5"/>
      <c r="G862" s="152"/>
    </row>
    <row r="863" spans="1:7" ht="18" x14ac:dyDescent="0.25">
      <c r="A863" s="5"/>
      <c r="B863" s="5"/>
      <c r="C863" s="5"/>
      <c r="D863" s="5"/>
      <c r="E863" s="5"/>
      <c r="F863" s="5"/>
      <c r="G863" s="152"/>
    </row>
    <row r="864" spans="1:7" ht="18" x14ac:dyDescent="0.25">
      <c r="A864" s="5"/>
      <c r="B864" s="5"/>
      <c r="C864" s="5"/>
      <c r="D864" s="5"/>
      <c r="E864" s="5"/>
      <c r="F864" s="5"/>
      <c r="G864" s="152"/>
    </row>
    <row r="865" spans="1:7" ht="18" x14ac:dyDescent="0.25">
      <c r="A865" s="5"/>
      <c r="B865" s="5"/>
      <c r="C865" s="5"/>
      <c r="D865" s="5"/>
      <c r="E865" s="5"/>
      <c r="F865" s="5"/>
      <c r="G865" s="152"/>
    </row>
    <row r="866" spans="1:7" ht="18" x14ac:dyDescent="0.25">
      <c r="A866" s="5"/>
      <c r="B866" s="5"/>
      <c r="C866" s="5"/>
      <c r="D866" s="5"/>
      <c r="E866" s="5"/>
      <c r="F866" s="5"/>
      <c r="G866" s="152"/>
    </row>
    <row r="867" spans="1:7" ht="18" x14ac:dyDescent="0.25">
      <c r="A867" s="5"/>
      <c r="B867" s="5"/>
      <c r="C867" s="5"/>
      <c r="D867" s="5"/>
      <c r="E867" s="5"/>
      <c r="F867" s="5"/>
      <c r="G867" s="152"/>
    </row>
    <row r="868" spans="1:7" ht="18" x14ac:dyDescent="0.25">
      <c r="A868" s="5"/>
      <c r="B868" s="5"/>
      <c r="C868" s="5"/>
      <c r="D868" s="5"/>
      <c r="E868" s="5"/>
      <c r="F868" s="5"/>
      <c r="G868" s="152"/>
    </row>
    <row r="869" spans="1:7" ht="18" x14ac:dyDescent="0.25">
      <c r="A869" s="5"/>
      <c r="B869" s="5"/>
      <c r="C869" s="5"/>
      <c r="D869" s="5"/>
      <c r="E869" s="5"/>
      <c r="F869" s="5"/>
      <c r="G869" s="152"/>
    </row>
    <row r="870" spans="1:7" ht="18" x14ac:dyDescent="0.25">
      <c r="A870" s="5"/>
      <c r="B870" s="5"/>
      <c r="C870" s="5"/>
      <c r="D870" s="5"/>
      <c r="E870" s="5"/>
      <c r="F870" s="5"/>
      <c r="G870" s="152"/>
    </row>
    <row r="871" spans="1:7" ht="18" x14ac:dyDescent="0.25">
      <c r="A871" s="5"/>
      <c r="B871" s="5"/>
      <c r="C871" s="5"/>
      <c r="D871" s="5"/>
      <c r="E871" s="5"/>
      <c r="F871" s="5"/>
      <c r="G871" s="152"/>
    </row>
    <row r="872" spans="1:7" ht="18" x14ac:dyDescent="0.25">
      <c r="A872" s="5"/>
      <c r="B872" s="5"/>
      <c r="C872" s="5"/>
      <c r="D872" s="5"/>
      <c r="E872" s="5"/>
      <c r="F872" s="5"/>
      <c r="G872" s="152"/>
    </row>
    <row r="873" spans="1:7" ht="18" x14ac:dyDescent="0.25">
      <c r="A873" s="5"/>
      <c r="B873" s="5"/>
      <c r="C873" s="5"/>
      <c r="D873" s="5"/>
      <c r="E873" s="5"/>
      <c r="F873" s="5"/>
      <c r="G873" s="152"/>
    </row>
    <row r="874" spans="1:7" ht="18" x14ac:dyDescent="0.25">
      <c r="A874" s="5"/>
      <c r="B874" s="5"/>
      <c r="C874" s="5"/>
      <c r="D874" s="5"/>
      <c r="E874" s="5"/>
      <c r="F874" s="5"/>
      <c r="G874" s="152"/>
    </row>
    <row r="875" spans="1:7" ht="18" x14ac:dyDescent="0.25">
      <c r="A875" s="5"/>
      <c r="B875" s="5"/>
      <c r="C875" s="5"/>
      <c r="D875" s="5"/>
      <c r="E875" s="5"/>
      <c r="F875" s="5"/>
      <c r="G875" s="152"/>
    </row>
    <row r="876" spans="1:7" ht="18" x14ac:dyDescent="0.25">
      <c r="A876" s="5"/>
      <c r="B876" s="5"/>
      <c r="C876" s="5"/>
      <c r="D876" s="5"/>
      <c r="E876" s="5"/>
      <c r="F876" s="5"/>
      <c r="G876" s="152"/>
    </row>
    <row r="877" spans="1:7" ht="18" x14ac:dyDescent="0.25">
      <c r="A877" s="5"/>
      <c r="B877" s="5"/>
      <c r="C877" s="5"/>
      <c r="D877" s="5"/>
      <c r="E877" s="5"/>
      <c r="F877" s="5"/>
      <c r="G877" s="152"/>
    </row>
    <row r="878" spans="1:7" ht="18" x14ac:dyDescent="0.25">
      <c r="A878" s="5"/>
      <c r="B878" s="5"/>
      <c r="C878" s="5"/>
      <c r="D878" s="5"/>
      <c r="E878" s="5"/>
      <c r="F878" s="5"/>
      <c r="G878" s="152"/>
    </row>
    <row r="879" spans="1:7" ht="18" x14ac:dyDescent="0.25">
      <c r="A879" s="5"/>
      <c r="B879" s="5"/>
      <c r="C879" s="5"/>
      <c r="D879" s="5"/>
      <c r="E879" s="5"/>
      <c r="F879" s="5"/>
      <c r="G879" s="152"/>
    </row>
    <row r="880" spans="1:7" ht="18" x14ac:dyDescent="0.25">
      <c r="A880" s="5"/>
      <c r="B880" s="5"/>
      <c r="C880" s="5"/>
      <c r="D880" s="5"/>
      <c r="E880" s="5"/>
      <c r="F880" s="5"/>
      <c r="G880" s="152"/>
    </row>
    <row r="881" spans="1:7" ht="18" x14ac:dyDescent="0.25">
      <c r="A881" s="5"/>
      <c r="B881" s="5"/>
      <c r="C881" s="5"/>
      <c r="D881" s="5"/>
      <c r="E881" s="5"/>
      <c r="F881" s="5"/>
      <c r="G881" s="152"/>
    </row>
    <row r="882" spans="1:7" ht="18" x14ac:dyDescent="0.25">
      <c r="A882" s="5"/>
      <c r="B882" s="5"/>
      <c r="C882" s="5"/>
      <c r="D882" s="5"/>
      <c r="E882" s="5"/>
      <c r="F882" s="5"/>
      <c r="G882" s="152"/>
    </row>
    <row r="883" spans="1:7" ht="18" x14ac:dyDescent="0.25">
      <c r="A883" s="5"/>
      <c r="B883" s="5"/>
      <c r="C883" s="5"/>
      <c r="D883" s="5"/>
      <c r="E883" s="5"/>
      <c r="F883" s="5"/>
      <c r="G883" s="152"/>
    </row>
    <row r="884" spans="1:7" ht="18" x14ac:dyDescent="0.25">
      <c r="A884" s="5"/>
      <c r="B884" s="5"/>
      <c r="C884" s="5"/>
      <c r="D884" s="5"/>
      <c r="E884" s="5"/>
      <c r="F884" s="5"/>
      <c r="G884" s="152"/>
    </row>
    <row r="885" spans="1:7" ht="18" x14ac:dyDescent="0.25">
      <c r="A885" s="5"/>
      <c r="B885" s="5"/>
      <c r="C885" s="5"/>
      <c r="D885" s="5"/>
      <c r="E885" s="5"/>
      <c r="F885" s="5"/>
      <c r="G885" s="152"/>
    </row>
    <row r="886" spans="1:7" ht="18" x14ac:dyDescent="0.25">
      <c r="A886" s="5"/>
      <c r="B886" s="5"/>
      <c r="C886" s="5"/>
      <c r="D886" s="5"/>
      <c r="E886" s="5"/>
      <c r="F886" s="5"/>
      <c r="G886" s="152"/>
    </row>
    <row r="887" spans="1:7" ht="18" x14ac:dyDescent="0.25">
      <c r="A887" s="5"/>
      <c r="B887" s="5"/>
      <c r="C887" s="5"/>
      <c r="D887" s="5"/>
      <c r="E887" s="5"/>
      <c r="F887" s="5"/>
      <c r="G887" s="152"/>
    </row>
    <row r="888" spans="1:7" ht="18" x14ac:dyDescent="0.25">
      <c r="A888" s="5"/>
      <c r="B888" s="5"/>
      <c r="C888" s="5"/>
      <c r="D888" s="5"/>
      <c r="E888" s="5"/>
      <c r="F888" s="5"/>
      <c r="G888" s="152"/>
    </row>
    <row r="889" spans="1:7" ht="18" x14ac:dyDescent="0.25">
      <c r="A889" s="5"/>
      <c r="B889" s="5"/>
      <c r="C889" s="5"/>
      <c r="D889" s="5"/>
      <c r="E889" s="5"/>
      <c r="F889" s="5"/>
      <c r="G889" s="152"/>
    </row>
    <row r="890" spans="1:7" ht="18" x14ac:dyDescent="0.25">
      <c r="A890" s="5"/>
      <c r="B890" s="5"/>
      <c r="C890" s="5"/>
      <c r="D890" s="5"/>
      <c r="E890" s="5"/>
      <c r="F890" s="5"/>
      <c r="G890" s="152"/>
    </row>
    <row r="891" spans="1:7" ht="18" x14ac:dyDescent="0.25">
      <c r="A891" s="5"/>
      <c r="B891" s="5"/>
      <c r="C891" s="5"/>
      <c r="D891" s="5"/>
      <c r="E891" s="5"/>
      <c r="F891" s="5"/>
      <c r="G891" s="152"/>
    </row>
    <row r="892" spans="1:7" ht="18" x14ac:dyDescent="0.25">
      <c r="A892" s="5"/>
      <c r="B892" s="5"/>
      <c r="C892" s="5"/>
      <c r="D892" s="5"/>
      <c r="E892" s="5"/>
      <c r="F892" s="5"/>
      <c r="G892" s="152"/>
    </row>
    <row r="893" spans="1:7" ht="18" x14ac:dyDescent="0.25">
      <c r="A893" s="5"/>
      <c r="B893" s="5"/>
      <c r="C893" s="5"/>
      <c r="D893" s="5"/>
      <c r="E893" s="5"/>
      <c r="F893" s="5"/>
      <c r="G893" s="152"/>
    </row>
    <row r="894" spans="1:7" ht="18" x14ac:dyDescent="0.25">
      <c r="A894" s="5"/>
      <c r="B894" s="5"/>
      <c r="C894" s="5"/>
      <c r="D894" s="5"/>
      <c r="E894" s="5"/>
      <c r="F894" s="5"/>
      <c r="G894" s="152"/>
    </row>
    <row r="895" spans="1:7" ht="18" x14ac:dyDescent="0.25">
      <c r="A895" s="5"/>
      <c r="B895" s="5"/>
      <c r="C895" s="5"/>
      <c r="D895" s="5"/>
      <c r="E895" s="5"/>
      <c r="F895" s="5"/>
      <c r="G895" s="152"/>
    </row>
    <row r="896" spans="1:7" ht="18" x14ac:dyDescent="0.25">
      <c r="A896" s="5"/>
      <c r="B896" s="5"/>
      <c r="C896" s="5"/>
      <c r="D896" s="5"/>
      <c r="E896" s="5"/>
      <c r="F896" s="5"/>
      <c r="G896" s="152"/>
    </row>
    <row r="897" spans="1:7" ht="18" x14ac:dyDescent="0.25">
      <c r="A897" s="5"/>
      <c r="B897" s="5"/>
      <c r="C897" s="5"/>
      <c r="D897" s="5"/>
      <c r="E897" s="5"/>
      <c r="F897" s="5"/>
      <c r="G897" s="152"/>
    </row>
    <row r="898" spans="1:7" ht="18" x14ac:dyDescent="0.25">
      <c r="A898" s="5"/>
      <c r="B898" s="5"/>
      <c r="C898" s="5"/>
      <c r="D898" s="5"/>
      <c r="E898" s="5"/>
      <c r="F898" s="5"/>
      <c r="G898" s="152"/>
    </row>
    <row r="899" spans="1:7" ht="18" x14ac:dyDescent="0.25">
      <c r="A899" s="5"/>
      <c r="B899" s="5"/>
      <c r="C899" s="5"/>
      <c r="D899" s="5"/>
      <c r="E899" s="5"/>
      <c r="F899" s="5"/>
      <c r="G899" s="152"/>
    </row>
    <row r="900" spans="1:7" ht="18" x14ac:dyDescent="0.25">
      <c r="A900" s="5"/>
      <c r="B900" s="5"/>
      <c r="C900" s="5"/>
      <c r="D900" s="5"/>
      <c r="E900" s="5"/>
      <c r="F900" s="5"/>
      <c r="G900" s="152"/>
    </row>
    <row r="901" spans="1:7" ht="18" x14ac:dyDescent="0.25">
      <c r="A901" s="5"/>
      <c r="B901" s="5"/>
      <c r="C901" s="5"/>
      <c r="D901" s="5"/>
      <c r="E901" s="5"/>
      <c r="F901" s="5"/>
      <c r="G901" s="152"/>
    </row>
    <row r="902" spans="1:7" ht="18" x14ac:dyDescent="0.25">
      <c r="A902" s="5"/>
      <c r="B902" s="5"/>
      <c r="C902" s="5"/>
      <c r="D902" s="5"/>
      <c r="E902" s="5"/>
      <c r="F902" s="5"/>
      <c r="G902" s="152"/>
    </row>
    <row r="903" spans="1:7" ht="18" x14ac:dyDescent="0.25">
      <c r="A903" s="5"/>
      <c r="B903" s="5"/>
      <c r="C903" s="5"/>
      <c r="D903" s="5"/>
      <c r="E903" s="5"/>
      <c r="F903" s="5"/>
      <c r="G903" s="152"/>
    </row>
    <row r="904" spans="1:7" ht="18" x14ac:dyDescent="0.25">
      <c r="A904" s="5"/>
      <c r="B904" s="5"/>
      <c r="C904" s="5"/>
      <c r="D904" s="5"/>
      <c r="E904" s="5"/>
      <c r="F904" s="5"/>
      <c r="G904" s="152"/>
    </row>
    <row r="905" spans="1:7" ht="18" x14ac:dyDescent="0.25">
      <c r="A905" s="5"/>
      <c r="B905" s="5"/>
      <c r="C905" s="5"/>
      <c r="D905" s="5"/>
      <c r="E905" s="5"/>
      <c r="F905" s="5"/>
      <c r="G905" s="152"/>
    </row>
    <row r="906" spans="1:7" ht="18" x14ac:dyDescent="0.25">
      <c r="A906" s="5"/>
      <c r="B906" s="5"/>
      <c r="C906" s="5"/>
      <c r="D906" s="5"/>
      <c r="E906" s="5"/>
      <c r="F906" s="5"/>
      <c r="G906" s="152"/>
    </row>
    <row r="907" spans="1:7" ht="18" x14ac:dyDescent="0.25">
      <c r="A907" s="5"/>
      <c r="B907" s="5"/>
      <c r="C907" s="5"/>
      <c r="D907" s="5"/>
      <c r="E907" s="5"/>
      <c r="F907" s="5"/>
      <c r="G907" s="152"/>
    </row>
    <row r="908" spans="1:7" ht="18" x14ac:dyDescent="0.25">
      <c r="A908" s="5"/>
      <c r="B908" s="5"/>
      <c r="C908" s="5"/>
      <c r="D908" s="5"/>
      <c r="E908" s="5"/>
      <c r="F908" s="5"/>
      <c r="G908" s="152"/>
    </row>
    <row r="909" spans="1:7" ht="18" x14ac:dyDescent="0.25">
      <c r="A909" s="5"/>
      <c r="B909" s="5"/>
      <c r="C909" s="5"/>
      <c r="D909" s="5"/>
      <c r="E909" s="5"/>
      <c r="F909" s="5"/>
      <c r="G909" s="152"/>
    </row>
    <row r="910" spans="1:7" ht="18" x14ac:dyDescent="0.25">
      <c r="A910" s="5"/>
      <c r="B910" s="5"/>
      <c r="C910" s="5"/>
      <c r="D910" s="5"/>
      <c r="E910" s="5"/>
      <c r="F910" s="5"/>
      <c r="G910" s="152"/>
    </row>
    <row r="911" spans="1:7" ht="18" x14ac:dyDescent="0.25">
      <c r="A911" s="5"/>
      <c r="B911" s="5"/>
      <c r="C911" s="5"/>
      <c r="D911" s="5"/>
      <c r="E911" s="5"/>
      <c r="F911" s="5"/>
      <c r="G911" s="152"/>
    </row>
    <row r="912" spans="1:7" ht="18" x14ac:dyDescent="0.25">
      <c r="A912" s="5"/>
      <c r="B912" s="5"/>
      <c r="C912" s="5"/>
      <c r="D912" s="5"/>
      <c r="E912" s="5"/>
      <c r="F912" s="5"/>
      <c r="G912" s="152"/>
    </row>
    <row r="913" spans="1:7" ht="18" x14ac:dyDescent="0.25">
      <c r="A913" s="5"/>
      <c r="B913" s="5"/>
      <c r="C913" s="5"/>
      <c r="D913" s="5"/>
      <c r="E913" s="5"/>
      <c r="F913" s="5"/>
      <c r="G913" s="152"/>
    </row>
    <row r="914" spans="1:7" ht="18" x14ac:dyDescent="0.25">
      <c r="A914" s="5"/>
      <c r="B914" s="5"/>
      <c r="C914" s="5"/>
      <c r="D914" s="5"/>
      <c r="E914" s="5"/>
      <c r="F914" s="5"/>
      <c r="G914" s="152"/>
    </row>
    <row r="915" spans="1:7" ht="18" x14ac:dyDescent="0.25">
      <c r="A915" s="5"/>
      <c r="B915" s="5"/>
      <c r="C915" s="5"/>
      <c r="D915" s="5"/>
      <c r="E915" s="5"/>
      <c r="F915" s="5"/>
      <c r="G915" s="152"/>
    </row>
    <row r="916" spans="1:7" ht="18" x14ac:dyDescent="0.25">
      <c r="A916" s="5"/>
      <c r="B916" s="5"/>
      <c r="C916" s="5"/>
      <c r="D916" s="5"/>
      <c r="E916" s="5"/>
      <c r="F916" s="5"/>
      <c r="G916" s="152"/>
    </row>
    <row r="917" spans="1:7" ht="18" x14ac:dyDescent="0.25">
      <c r="A917" s="5"/>
      <c r="B917" s="5"/>
      <c r="C917" s="5"/>
      <c r="D917" s="5"/>
      <c r="E917" s="5"/>
      <c r="F917" s="5"/>
      <c r="G917" s="152"/>
    </row>
    <row r="918" spans="1:7" ht="18" x14ac:dyDescent="0.25">
      <c r="A918" s="5"/>
      <c r="B918" s="5"/>
      <c r="C918" s="5"/>
      <c r="D918" s="5"/>
      <c r="E918" s="5"/>
      <c r="F918" s="5"/>
      <c r="G918" s="152"/>
    </row>
    <row r="919" spans="1:7" ht="18" x14ac:dyDescent="0.25">
      <c r="A919" s="5"/>
      <c r="B919" s="5"/>
      <c r="C919" s="5"/>
      <c r="D919" s="5"/>
      <c r="E919" s="5"/>
      <c r="F919" s="5"/>
      <c r="G919" s="152"/>
    </row>
    <row r="920" spans="1:7" ht="18" x14ac:dyDescent="0.25">
      <c r="A920" s="5"/>
      <c r="B920" s="5"/>
      <c r="C920" s="5"/>
      <c r="D920" s="5"/>
      <c r="E920" s="5"/>
      <c r="F920" s="5"/>
      <c r="G920" s="152"/>
    </row>
    <row r="921" spans="1:7" ht="18" x14ac:dyDescent="0.25">
      <c r="A921" s="5"/>
      <c r="B921" s="5"/>
      <c r="C921" s="5"/>
      <c r="D921" s="5"/>
      <c r="E921" s="5"/>
      <c r="F921" s="5"/>
      <c r="G921" s="152"/>
    </row>
    <row r="922" spans="1:7" ht="18" x14ac:dyDescent="0.25">
      <c r="A922" s="5"/>
      <c r="B922" s="5"/>
      <c r="C922" s="5"/>
      <c r="D922" s="5"/>
      <c r="E922" s="5"/>
      <c r="F922" s="5"/>
      <c r="G922" s="152"/>
    </row>
    <row r="923" spans="1:7" ht="18" x14ac:dyDescent="0.25">
      <c r="A923" s="5"/>
      <c r="B923" s="5"/>
      <c r="C923" s="5"/>
      <c r="D923" s="5"/>
      <c r="E923" s="5"/>
      <c r="F923" s="5"/>
      <c r="G923" s="152"/>
    </row>
    <row r="924" spans="1:7" ht="18" x14ac:dyDescent="0.25">
      <c r="A924" s="5"/>
      <c r="B924" s="5"/>
      <c r="C924" s="5"/>
      <c r="D924" s="5"/>
      <c r="E924" s="5"/>
      <c r="F924" s="5"/>
      <c r="G924" s="152"/>
    </row>
    <row r="925" spans="1:7" ht="18" x14ac:dyDescent="0.25">
      <c r="A925" s="5"/>
      <c r="B925" s="5"/>
      <c r="C925" s="5"/>
      <c r="D925" s="5"/>
      <c r="E925" s="5"/>
      <c r="F925" s="5"/>
      <c r="G925" s="152"/>
    </row>
    <row r="926" spans="1:7" ht="18" x14ac:dyDescent="0.25">
      <c r="A926" s="5"/>
      <c r="B926" s="5"/>
      <c r="C926" s="5"/>
      <c r="D926" s="5"/>
      <c r="E926" s="5"/>
      <c r="F926" s="5"/>
      <c r="G926" s="152"/>
    </row>
    <row r="927" spans="1:7" ht="18" x14ac:dyDescent="0.25">
      <c r="A927" s="5"/>
      <c r="B927" s="5"/>
      <c r="C927" s="5"/>
      <c r="D927" s="5"/>
      <c r="E927" s="5"/>
      <c r="F927" s="5"/>
      <c r="G927" s="152"/>
    </row>
    <row r="928" spans="1:7" ht="18" x14ac:dyDescent="0.25">
      <c r="A928" s="5"/>
      <c r="B928" s="5"/>
      <c r="C928" s="5"/>
      <c r="D928" s="5"/>
      <c r="E928" s="5"/>
      <c r="F928" s="5"/>
      <c r="G928" s="152"/>
    </row>
    <row r="929" spans="1:7" ht="18" x14ac:dyDescent="0.25">
      <c r="A929" s="5"/>
      <c r="B929" s="5"/>
      <c r="C929" s="5"/>
      <c r="D929" s="5"/>
      <c r="E929" s="5"/>
      <c r="F929" s="5"/>
      <c r="G929" s="152"/>
    </row>
    <row r="930" spans="1:7" ht="18" x14ac:dyDescent="0.25">
      <c r="A930" s="5"/>
      <c r="B930" s="5"/>
      <c r="C930" s="5"/>
      <c r="D930" s="5"/>
      <c r="E930" s="5"/>
      <c r="F930" s="5"/>
      <c r="G930" s="152"/>
    </row>
    <row r="931" spans="1:7" ht="18" x14ac:dyDescent="0.25">
      <c r="A931" s="5"/>
      <c r="B931" s="5"/>
      <c r="C931" s="5"/>
      <c r="D931" s="5"/>
      <c r="E931" s="5"/>
      <c r="F931" s="5"/>
      <c r="G931" s="152"/>
    </row>
    <row r="932" spans="1:7" ht="18" x14ac:dyDescent="0.25">
      <c r="A932" s="5"/>
      <c r="B932" s="5"/>
      <c r="C932" s="5"/>
      <c r="D932" s="5"/>
      <c r="E932" s="5"/>
      <c r="F932" s="5"/>
      <c r="G932" s="152"/>
    </row>
    <row r="933" spans="1:7" ht="18" x14ac:dyDescent="0.25">
      <c r="A933" s="5"/>
      <c r="B933" s="5"/>
      <c r="C933" s="5"/>
      <c r="D933" s="5"/>
      <c r="E933" s="5"/>
      <c r="F933" s="5"/>
      <c r="G933" s="152"/>
    </row>
    <row r="934" spans="1:7" ht="18" x14ac:dyDescent="0.25">
      <c r="A934" s="5"/>
      <c r="B934" s="5"/>
      <c r="C934" s="5"/>
      <c r="D934" s="5"/>
      <c r="E934" s="5"/>
      <c r="F934" s="5"/>
      <c r="G934" s="152"/>
    </row>
    <row r="935" spans="1:7" ht="18" x14ac:dyDescent="0.25">
      <c r="A935" s="5"/>
      <c r="B935" s="5"/>
      <c r="C935" s="5"/>
      <c r="D935" s="5"/>
      <c r="E935" s="5"/>
      <c r="F935" s="5"/>
      <c r="G935" s="152"/>
    </row>
    <row r="936" spans="1:7" ht="18" x14ac:dyDescent="0.25">
      <c r="A936" s="5"/>
      <c r="B936" s="5"/>
      <c r="C936" s="5"/>
      <c r="D936" s="5"/>
      <c r="E936" s="5"/>
      <c r="F936" s="5"/>
      <c r="G936" s="152"/>
    </row>
    <row r="937" spans="1:7" ht="18" x14ac:dyDescent="0.25">
      <c r="A937" s="5"/>
      <c r="B937" s="5"/>
      <c r="C937" s="5"/>
      <c r="D937" s="5"/>
      <c r="E937" s="5"/>
      <c r="F937" s="5"/>
      <c r="G937" s="152"/>
    </row>
    <row r="938" spans="1:7" ht="18" x14ac:dyDescent="0.25">
      <c r="A938" s="5"/>
      <c r="B938" s="5"/>
      <c r="C938" s="5"/>
      <c r="D938" s="5"/>
      <c r="E938" s="5"/>
      <c r="F938" s="5"/>
      <c r="G938" s="152"/>
    </row>
    <row r="939" spans="1:7" ht="18" x14ac:dyDescent="0.25">
      <c r="A939" s="5"/>
      <c r="B939" s="5"/>
      <c r="C939" s="5"/>
      <c r="D939" s="5"/>
      <c r="E939" s="5"/>
      <c r="F939" s="5"/>
      <c r="G939" s="152"/>
    </row>
    <row r="940" spans="1:7" ht="18" x14ac:dyDescent="0.25">
      <c r="A940" s="5"/>
      <c r="B940" s="5"/>
      <c r="C940" s="5"/>
      <c r="D940" s="5"/>
      <c r="E940" s="5"/>
      <c r="F940" s="5"/>
      <c r="G940" s="152"/>
    </row>
    <row r="941" spans="1:7" ht="18" x14ac:dyDescent="0.25">
      <c r="A941" s="5"/>
      <c r="B941" s="5"/>
      <c r="C941" s="5"/>
      <c r="D941" s="5"/>
      <c r="E941" s="5"/>
      <c r="F941" s="5"/>
      <c r="G941" s="152"/>
    </row>
    <row r="942" spans="1:7" ht="18" x14ac:dyDescent="0.25">
      <c r="A942" s="5"/>
      <c r="B942" s="5"/>
      <c r="C942" s="5"/>
      <c r="D942" s="5"/>
      <c r="E942" s="5"/>
      <c r="F942" s="5"/>
      <c r="G942" s="152"/>
    </row>
    <row r="943" spans="1:7" ht="18" x14ac:dyDescent="0.25">
      <c r="A943" s="5"/>
      <c r="B943" s="5"/>
      <c r="C943" s="5"/>
      <c r="D943" s="5"/>
      <c r="E943" s="5"/>
      <c r="F943" s="5"/>
      <c r="G943" s="152"/>
    </row>
    <row r="944" spans="1:7" ht="18" x14ac:dyDescent="0.25">
      <c r="A944" s="5"/>
      <c r="B944" s="5"/>
      <c r="C944" s="5"/>
      <c r="D944" s="5"/>
      <c r="E944" s="5"/>
      <c r="F944" s="5"/>
      <c r="G944" s="152"/>
    </row>
    <row r="945" spans="1:7" ht="18" x14ac:dyDescent="0.25">
      <c r="A945" s="5"/>
      <c r="B945" s="5"/>
      <c r="C945" s="5"/>
      <c r="D945" s="5"/>
      <c r="E945" s="5"/>
      <c r="F945" s="5"/>
      <c r="G945" s="152"/>
    </row>
    <row r="946" spans="1:7" ht="18" x14ac:dyDescent="0.25">
      <c r="A946" s="5"/>
      <c r="B946" s="5"/>
      <c r="C946" s="5"/>
      <c r="D946" s="5"/>
      <c r="E946" s="5"/>
      <c r="F946" s="5"/>
      <c r="G946" s="152"/>
    </row>
    <row r="947" spans="1:7" ht="18" x14ac:dyDescent="0.25">
      <c r="A947" s="5"/>
      <c r="B947" s="5"/>
      <c r="C947" s="5"/>
      <c r="D947" s="5"/>
      <c r="E947" s="5"/>
      <c r="F947" s="5"/>
      <c r="G947" s="152"/>
    </row>
    <row r="948" spans="1:7" ht="18" x14ac:dyDescent="0.25">
      <c r="A948" s="5"/>
      <c r="B948" s="5"/>
      <c r="C948" s="5"/>
      <c r="D948" s="5"/>
      <c r="E948" s="5"/>
      <c r="F948" s="5"/>
      <c r="G948" s="152"/>
    </row>
    <row r="949" spans="1:7" ht="18" x14ac:dyDescent="0.25">
      <c r="A949" s="5"/>
      <c r="B949" s="5"/>
      <c r="C949" s="5"/>
      <c r="D949" s="5"/>
      <c r="E949" s="5"/>
      <c r="F949" s="5"/>
      <c r="G949" s="152"/>
    </row>
    <row r="950" spans="1:7" ht="18" x14ac:dyDescent="0.25">
      <c r="A950" s="5"/>
      <c r="B950" s="5"/>
      <c r="C950" s="5"/>
      <c r="D950" s="5"/>
      <c r="E950" s="5"/>
      <c r="F950" s="5"/>
      <c r="G950" s="152"/>
    </row>
    <row r="951" spans="1:7" ht="18" x14ac:dyDescent="0.25">
      <c r="A951" s="5"/>
      <c r="B951" s="5"/>
      <c r="C951" s="5"/>
      <c r="D951" s="5"/>
      <c r="E951" s="5"/>
      <c r="F951" s="5"/>
      <c r="G951" s="152"/>
    </row>
    <row r="952" spans="1:7" ht="18" x14ac:dyDescent="0.25">
      <c r="A952" s="5"/>
      <c r="B952" s="5"/>
      <c r="C952" s="5"/>
      <c r="D952" s="5"/>
      <c r="E952" s="5"/>
      <c r="F952" s="5"/>
      <c r="G952" s="152"/>
    </row>
    <row r="953" spans="1:7" ht="18" x14ac:dyDescent="0.25">
      <c r="A953" s="5"/>
      <c r="B953" s="5"/>
      <c r="C953" s="5"/>
      <c r="D953" s="5"/>
      <c r="E953" s="5"/>
      <c r="F953" s="5"/>
      <c r="G953" s="152"/>
    </row>
    <row r="954" spans="1:7" ht="18" x14ac:dyDescent="0.25">
      <c r="A954" s="5"/>
      <c r="B954" s="5"/>
      <c r="C954" s="5"/>
      <c r="D954" s="5"/>
      <c r="E954" s="5"/>
      <c r="F954" s="5"/>
      <c r="G954" s="152"/>
    </row>
    <row r="955" spans="1:7" ht="18" x14ac:dyDescent="0.25">
      <c r="A955" s="5"/>
      <c r="B955" s="5"/>
      <c r="C955" s="5"/>
      <c r="D955" s="5"/>
      <c r="E955" s="5"/>
      <c r="F955" s="5"/>
      <c r="G955" s="152"/>
    </row>
    <row r="956" spans="1:7" ht="18" x14ac:dyDescent="0.25">
      <c r="A956" s="5"/>
      <c r="B956" s="5"/>
      <c r="C956" s="5"/>
      <c r="D956" s="5"/>
      <c r="E956" s="5"/>
      <c r="F956" s="5"/>
      <c r="G956" s="152"/>
    </row>
    <row r="957" spans="1:7" ht="18" x14ac:dyDescent="0.25">
      <c r="A957" s="5"/>
      <c r="B957" s="5"/>
      <c r="C957" s="5"/>
      <c r="D957" s="5"/>
      <c r="E957" s="5"/>
      <c r="F957" s="5"/>
      <c r="G957" s="152"/>
    </row>
    <row r="958" spans="1:7" ht="18" x14ac:dyDescent="0.25">
      <c r="A958" s="5"/>
      <c r="B958" s="5"/>
      <c r="C958" s="5"/>
      <c r="D958" s="5"/>
      <c r="E958" s="5"/>
      <c r="F958" s="5"/>
      <c r="G958" s="152"/>
    </row>
    <row r="959" spans="1:7" ht="18" x14ac:dyDescent="0.25">
      <c r="A959" s="5"/>
      <c r="B959" s="5"/>
      <c r="C959" s="5"/>
      <c r="D959" s="5"/>
      <c r="E959" s="5"/>
      <c r="F959" s="5"/>
      <c r="G959" s="152"/>
    </row>
    <row r="960" spans="1:7" ht="18" x14ac:dyDescent="0.25">
      <c r="A960" s="5"/>
      <c r="B960" s="5"/>
      <c r="C960" s="5"/>
      <c r="D960" s="5"/>
      <c r="E960" s="5"/>
      <c r="F960" s="5"/>
      <c r="G960" s="152"/>
    </row>
    <row r="961" spans="1:7" ht="18" x14ac:dyDescent="0.25">
      <c r="A961" s="5"/>
      <c r="B961" s="5"/>
      <c r="C961" s="5"/>
      <c r="D961" s="5"/>
      <c r="E961" s="5"/>
      <c r="F961" s="5"/>
      <c r="G961" s="152"/>
    </row>
    <row r="962" spans="1:7" ht="18" x14ac:dyDescent="0.25">
      <c r="A962" s="5"/>
      <c r="B962" s="5"/>
      <c r="C962" s="5"/>
      <c r="D962" s="5"/>
      <c r="E962" s="5"/>
      <c r="F962" s="5"/>
      <c r="G962" s="152"/>
    </row>
    <row r="963" spans="1:7" ht="18" x14ac:dyDescent="0.25">
      <c r="A963" s="5"/>
      <c r="B963" s="5"/>
      <c r="C963" s="5"/>
      <c r="D963" s="5"/>
      <c r="E963" s="5"/>
      <c r="F963" s="5"/>
      <c r="G963" s="152"/>
    </row>
    <row r="964" spans="1:7" ht="18" x14ac:dyDescent="0.25">
      <c r="A964" s="5"/>
      <c r="B964" s="5"/>
      <c r="C964" s="5"/>
      <c r="D964" s="5"/>
      <c r="E964" s="5"/>
      <c r="F964" s="5"/>
      <c r="G964" s="152"/>
    </row>
    <row r="965" spans="1:7" ht="18" x14ac:dyDescent="0.25">
      <c r="A965" s="5"/>
      <c r="B965" s="5"/>
      <c r="C965" s="5"/>
      <c r="D965" s="5"/>
      <c r="E965" s="5"/>
      <c r="F965" s="5"/>
      <c r="G965" s="152"/>
    </row>
    <row r="966" spans="1:7" ht="18" x14ac:dyDescent="0.25">
      <c r="A966" s="5"/>
      <c r="B966" s="5"/>
      <c r="C966" s="5"/>
      <c r="D966" s="5"/>
      <c r="E966" s="5"/>
      <c r="F966" s="5"/>
      <c r="G966" s="152"/>
    </row>
    <row r="967" spans="1:7" ht="18" x14ac:dyDescent="0.25">
      <c r="A967" s="5"/>
      <c r="B967" s="5"/>
      <c r="C967" s="5"/>
      <c r="D967" s="5"/>
      <c r="E967" s="5"/>
      <c r="F967" s="5"/>
      <c r="G967" s="152"/>
    </row>
    <row r="968" spans="1:7" ht="18" x14ac:dyDescent="0.25">
      <c r="A968" s="5"/>
      <c r="B968" s="5"/>
      <c r="C968" s="5"/>
      <c r="D968" s="5"/>
      <c r="E968" s="5"/>
      <c r="F968" s="5"/>
      <c r="G968" s="152"/>
    </row>
    <row r="969" spans="1:7" ht="18" x14ac:dyDescent="0.25">
      <c r="A969" s="5"/>
      <c r="B969" s="5"/>
      <c r="C969" s="5"/>
      <c r="D969" s="5"/>
      <c r="E969" s="5"/>
      <c r="F969" s="5"/>
      <c r="G969" s="152"/>
    </row>
    <row r="970" spans="1:7" ht="18" x14ac:dyDescent="0.25">
      <c r="A970" s="5"/>
      <c r="B970" s="5"/>
      <c r="C970" s="5"/>
      <c r="D970" s="5"/>
      <c r="E970" s="5"/>
      <c r="F970" s="5"/>
      <c r="G970" s="152"/>
    </row>
    <row r="971" spans="1:7" ht="18" x14ac:dyDescent="0.25">
      <c r="A971" s="5"/>
      <c r="B971" s="5"/>
      <c r="C971" s="5"/>
      <c r="D971" s="5"/>
      <c r="E971" s="5"/>
      <c r="F971" s="5"/>
      <c r="G971" s="152"/>
    </row>
    <row r="972" spans="1:7" ht="18" x14ac:dyDescent="0.25">
      <c r="A972" s="5"/>
      <c r="B972" s="5"/>
      <c r="C972" s="5"/>
      <c r="D972" s="5"/>
      <c r="E972" s="5"/>
      <c r="F972" s="5"/>
      <c r="G972" s="152"/>
    </row>
    <row r="973" spans="1:7" ht="18" x14ac:dyDescent="0.25">
      <c r="A973" s="5"/>
      <c r="B973" s="5"/>
      <c r="C973" s="5"/>
      <c r="D973" s="5"/>
      <c r="E973" s="5"/>
      <c r="F973" s="5"/>
      <c r="G973" s="152"/>
    </row>
    <row r="974" spans="1:7" ht="18" x14ac:dyDescent="0.25">
      <c r="A974" s="5"/>
      <c r="B974" s="5"/>
      <c r="C974" s="5"/>
      <c r="D974" s="5"/>
      <c r="E974" s="5"/>
      <c r="F974" s="5"/>
      <c r="G974" s="152"/>
    </row>
    <row r="975" spans="1:7" ht="18" x14ac:dyDescent="0.25">
      <c r="A975" s="5"/>
      <c r="B975" s="5"/>
      <c r="C975" s="5"/>
      <c r="D975" s="5"/>
      <c r="E975" s="5"/>
      <c r="F975" s="5"/>
      <c r="G975" s="152"/>
    </row>
    <row r="976" spans="1:7" ht="18" x14ac:dyDescent="0.25">
      <c r="A976" s="5"/>
      <c r="B976" s="5"/>
      <c r="C976" s="5"/>
      <c r="D976" s="5"/>
      <c r="E976" s="5"/>
      <c r="F976" s="5"/>
      <c r="G976" s="152"/>
    </row>
    <row r="977" spans="1:7" ht="18" x14ac:dyDescent="0.25">
      <c r="A977" s="5"/>
      <c r="B977" s="5"/>
      <c r="C977" s="5"/>
      <c r="D977" s="5"/>
      <c r="E977" s="5"/>
      <c r="F977" s="5"/>
      <c r="G977" s="152"/>
    </row>
    <row r="978" spans="1:7" ht="18" x14ac:dyDescent="0.25">
      <c r="A978" s="5"/>
      <c r="B978" s="5"/>
      <c r="C978" s="5"/>
      <c r="D978" s="5"/>
      <c r="E978" s="5"/>
      <c r="F978" s="5"/>
      <c r="G978" s="152"/>
    </row>
    <row r="979" spans="1:7" ht="18" x14ac:dyDescent="0.25">
      <c r="A979" s="5"/>
      <c r="B979" s="5"/>
      <c r="C979" s="5"/>
      <c r="D979" s="5"/>
      <c r="E979" s="5"/>
      <c r="F979" s="5"/>
      <c r="G979" s="152"/>
    </row>
    <row r="980" spans="1:7" ht="18" x14ac:dyDescent="0.25">
      <c r="A980" s="5"/>
      <c r="B980" s="5"/>
      <c r="C980" s="5"/>
      <c r="D980" s="5"/>
      <c r="E980" s="5"/>
      <c r="F980" s="5"/>
      <c r="G980" s="152"/>
    </row>
    <row r="981" spans="1:7" ht="18" x14ac:dyDescent="0.25">
      <c r="A981" s="5"/>
      <c r="B981" s="5"/>
      <c r="C981" s="5"/>
      <c r="D981" s="5"/>
      <c r="E981" s="5"/>
      <c r="F981" s="5"/>
      <c r="G981" s="152"/>
    </row>
    <row r="982" spans="1:7" ht="18" x14ac:dyDescent="0.25">
      <c r="A982" s="5"/>
      <c r="B982" s="5"/>
      <c r="C982" s="5"/>
      <c r="D982" s="5"/>
      <c r="E982" s="5"/>
      <c r="F982" s="5"/>
      <c r="G982" s="152"/>
    </row>
    <row r="983" spans="1:7" ht="18" x14ac:dyDescent="0.25">
      <c r="A983" s="5"/>
      <c r="B983" s="5"/>
      <c r="C983" s="5"/>
      <c r="D983" s="5"/>
      <c r="E983" s="5"/>
      <c r="F983" s="5"/>
      <c r="G983" s="152"/>
    </row>
    <row r="984" spans="1:7" ht="18" x14ac:dyDescent="0.25">
      <c r="A984" s="5"/>
      <c r="B984" s="5"/>
      <c r="C984" s="5"/>
      <c r="D984" s="5"/>
      <c r="E984" s="5"/>
      <c r="F984" s="5"/>
      <c r="G984" s="152"/>
    </row>
    <row r="985" spans="1:7" ht="18" x14ac:dyDescent="0.25">
      <c r="A985" s="5"/>
      <c r="B985" s="5"/>
      <c r="C985" s="5"/>
      <c r="D985" s="5"/>
      <c r="E985" s="5"/>
      <c r="F985" s="5"/>
      <c r="G985" s="152"/>
    </row>
    <row r="986" spans="1:7" ht="18" x14ac:dyDescent="0.25">
      <c r="A986" s="5"/>
      <c r="B986" s="5"/>
      <c r="C986" s="5"/>
      <c r="D986" s="5"/>
      <c r="E986" s="5"/>
      <c r="F986" s="5"/>
      <c r="G986" s="152"/>
    </row>
    <row r="987" spans="1:7" ht="18" x14ac:dyDescent="0.25">
      <c r="A987" s="5"/>
      <c r="B987" s="5"/>
      <c r="C987" s="5"/>
      <c r="D987" s="5"/>
      <c r="E987" s="5"/>
      <c r="F987" s="5"/>
      <c r="G987" s="152"/>
    </row>
    <row r="988" spans="1:7" ht="18" x14ac:dyDescent="0.25">
      <c r="A988" s="5"/>
      <c r="B988" s="5"/>
      <c r="C988" s="5"/>
      <c r="D988" s="5"/>
      <c r="E988" s="5"/>
      <c r="F988" s="5"/>
      <c r="G988" s="152"/>
    </row>
    <row r="989" spans="1:7" ht="18" x14ac:dyDescent="0.25">
      <c r="A989" s="5"/>
      <c r="B989" s="5"/>
      <c r="C989" s="5"/>
      <c r="D989" s="5"/>
      <c r="E989" s="5"/>
      <c r="F989" s="5"/>
      <c r="G989" s="152"/>
    </row>
    <row r="990" spans="1:7" ht="18" x14ac:dyDescent="0.25">
      <c r="A990" s="5"/>
      <c r="B990" s="5"/>
      <c r="C990" s="5"/>
      <c r="D990" s="5"/>
      <c r="E990" s="5"/>
      <c r="F990" s="5"/>
      <c r="G990" s="152"/>
    </row>
    <row r="991" spans="1:7" ht="18" x14ac:dyDescent="0.25">
      <c r="A991" s="5"/>
      <c r="B991" s="5"/>
      <c r="C991" s="5"/>
      <c r="D991" s="5"/>
      <c r="E991" s="5"/>
      <c r="F991" s="5"/>
      <c r="G991" s="152"/>
    </row>
    <row r="992" spans="1:7" ht="18" x14ac:dyDescent="0.25">
      <c r="A992" s="5"/>
      <c r="B992" s="5"/>
      <c r="C992" s="5"/>
      <c r="D992" s="5"/>
      <c r="E992" s="5"/>
      <c r="F992" s="5"/>
      <c r="G992" s="152"/>
    </row>
    <row r="993" spans="1:7" ht="18" x14ac:dyDescent="0.25">
      <c r="A993" s="5"/>
      <c r="B993" s="5"/>
      <c r="C993" s="5"/>
      <c r="D993" s="5"/>
      <c r="E993" s="5"/>
      <c r="F993" s="5"/>
      <c r="G993" s="152"/>
    </row>
    <row r="994" spans="1:7" ht="18" x14ac:dyDescent="0.25">
      <c r="A994" s="5"/>
      <c r="B994" s="5"/>
      <c r="C994" s="5"/>
      <c r="D994" s="5"/>
      <c r="E994" s="5"/>
      <c r="F994" s="5"/>
      <c r="G994" s="152"/>
    </row>
    <row r="995" spans="1:7" ht="18" x14ac:dyDescent="0.25">
      <c r="A995" s="5"/>
      <c r="B995" s="5"/>
      <c r="C995" s="5"/>
      <c r="D995" s="5"/>
      <c r="E995" s="5"/>
      <c r="F995" s="5"/>
      <c r="G995" s="152"/>
    </row>
    <row r="996" spans="1:7" ht="18" x14ac:dyDescent="0.25">
      <c r="A996" s="5"/>
      <c r="B996" s="5"/>
      <c r="C996" s="5"/>
      <c r="D996" s="5"/>
      <c r="E996" s="5"/>
      <c r="F996" s="5"/>
      <c r="G996" s="152"/>
    </row>
    <row r="997" spans="1:7" ht="18" x14ac:dyDescent="0.25">
      <c r="A997" s="5"/>
      <c r="B997" s="5"/>
      <c r="C997" s="5"/>
      <c r="D997" s="5"/>
      <c r="E997" s="5"/>
      <c r="F997" s="5"/>
      <c r="G997" s="152"/>
    </row>
    <row r="998" spans="1:7" ht="18" x14ac:dyDescent="0.25">
      <c r="A998" s="5"/>
      <c r="B998" s="5"/>
      <c r="C998" s="5"/>
      <c r="D998" s="5"/>
      <c r="E998" s="5"/>
      <c r="F998" s="5"/>
      <c r="G998" s="152"/>
    </row>
    <row r="999" spans="1:7" ht="18" x14ac:dyDescent="0.25">
      <c r="A999" s="5"/>
      <c r="B999" s="5"/>
      <c r="C999" s="5"/>
      <c r="D999" s="5"/>
      <c r="E999" s="5"/>
      <c r="F999" s="5"/>
      <c r="G999" s="152"/>
    </row>
    <row r="1000" spans="1:7" ht="18" x14ac:dyDescent="0.25">
      <c r="A1000" s="5"/>
      <c r="B1000" s="5"/>
      <c r="C1000" s="5"/>
      <c r="D1000" s="5"/>
      <c r="E1000" s="5"/>
      <c r="F1000" s="5"/>
      <c r="G1000" s="152"/>
    </row>
    <row r="1001" spans="1:7" ht="18" x14ac:dyDescent="0.25">
      <c r="A1001" s="5"/>
      <c r="B1001" s="5"/>
      <c r="C1001" s="5"/>
      <c r="D1001" s="5"/>
      <c r="E1001" s="5"/>
      <c r="F1001" s="5"/>
      <c r="G1001" s="152"/>
    </row>
    <row r="1002" spans="1:7" ht="18" x14ac:dyDescent="0.25">
      <c r="A1002" s="5"/>
      <c r="B1002" s="5"/>
      <c r="C1002" s="5"/>
      <c r="D1002" s="5"/>
      <c r="E1002" s="5"/>
      <c r="F1002" s="5"/>
      <c r="G1002" s="152"/>
    </row>
    <row r="1003" spans="1:7" ht="18" x14ac:dyDescent="0.25">
      <c r="A1003" s="5"/>
      <c r="B1003" s="5"/>
      <c r="C1003" s="5"/>
      <c r="D1003" s="5"/>
      <c r="E1003" s="5"/>
      <c r="F1003" s="5"/>
      <c r="G1003" s="152"/>
    </row>
    <row r="1004" spans="1:7" ht="18" x14ac:dyDescent="0.25">
      <c r="A1004" s="5"/>
      <c r="B1004" s="5"/>
      <c r="C1004" s="5"/>
      <c r="D1004" s="5"/>
      <c r="E1004" s="5"/>
      <c r="F1004" s="5"/>
      <c r="G1004" s="152"/>
    </row>
    <row r="1005" spans="1:7" ht="18" x14ac:dyDescent="0.25">
      <c r="A1005" s="5"/>
      <c r="B1005" s="5"/>
      <c r="C1005" s="5"/>
      <c r="D1005" s="5"/>
      <c r="E1005" s="5"/>
      <c r="F1005" s="5"/>
      <c r="G1005" s="152"/>
    </row>
    <row r="1006" spans="1:7" ht="18" x14ac:dyDescent="0.25">
      <c r="A1006" s="5"/>
      <c r="B1006" s="5"/>
      <c r="C1006" s="5"/>
      <c r="D1006" s="5"/>
      <c r="E1006" s="5"/>
      <c r="F1006" s="5"/>
      <c r="G1006" s="152"/>
    </row>
    <row r="1007" spans="1:7" ht="18" x14ac:dyDescent="0.25">
      <c r="A1007" s="5"/>
      <c r="B1007" s="5"/>
      <c r="C1007" s="5"/>
      <c r="D1007" s="5"/>
      <c r="E1007" s="5"/>
      <c r="F1007" s="5"/>
      <c r="G1007" s="152"/>
    </row>
    <row r="1008" spans="1:7" ht="18" x14ac:dyDescent="0.25">
      <c r="A1008" s="5"/>
      <c r="B1008" s="5"/>
      <c r="C1008" s="5"/>
      <c r="D1008" s="5"/>
      <c r="E1008" s="5"/>
      <c r="F1008" s="5"/>
      <c r="G1008" s="152"/>
    </row>
    <row r="1009" spans="1:7" ht="18" x14ac:dyDescent="0.25">
      <c r="A1009" s="5"/>
      <c r="B1009" s="5"/>
      <c r="C1009" s="5"/>
      <c r="D1009" s="5"/>
      <c r="E1009" s="5"/>
      <c r="F1009" s="5"/>
      <c r="G1009" s="152"/>
    </row>
    <row r="1010" spans="1:7" ht="18" x14ac:dyDescent="0.25">
      <c r="A1010" s="5"/>
      <c r="B1010" s="5"/>
      <c r="C1010" s="5"/>
      <c r="D1010" s="5"/>
      <c r="E1010" s="5"/>
      <c r="F1010" s="5"/>
      <c r="G1010" s="152"/>
    </row>
    <row r="1011" spans="1:7" ht="18" x14ac:dyDescent="0.25">
      <c r="A1011" s="5"/>
      <c r="B1011" s="5"/>
      <c r="C1011" s="5"/>
      <c r="D1011" s="5"/>
      <c r="E1011" s="5"/>
      <c r="F1011" s="5"/>
      <c r="G1011" s="152"/>
    </row>
    <row r="1012" spans="1:7" ht="18" x14ac:dyDescent="0.25">
      <c r="A1012" s="5"/>
      <c r="B1012" s="5"/>
      <c r="C1012" s="5"/>
      <c r="D1012" s="5"/>
      <c r="E1012" s="5"/>
      <c r="F1012" s="5"/>
      <c r="G1012" s="152"/>
    </row>
    <row r="1013" spans="1:7" ht="18" x14ac:dyDescent="0.25">
      <c r="A1013" s="5"/>
      <c r="B1013" s="5"/>
      <c r="C1013" s="5"/>
      <c r="D1013" s="5"/>
      <c r="E1013" s="5"/>
      <c r="F1013" s="5"/>
      <c r="G1013" s="152"/>
    </row>
    <row r="1014" spans="1:7" ht="18" x14ac:dyDescent="0.25">
      <c r="A1014" s="5"/>
      <c r="B1014" s="5"/>
      <c r="C1014" s="5"/>
      <c r="D1014" s="5"/>
      <c r="E1014" s="5"/>
      <c r="F1014" s="5"/>
      <c r="G1014" s="152"/>
    </row>
    <row r="1015" spans="1:7" ht="18" x14ac:dyDescent="0.25">
      <c r="A1015" s="5"/>
      <c r="B1015" s="5"/>
      <c r="C1015" s="5"/>
      <c r="D1015" s="5"/>
      <c r="E1015" s="5"/>
      <c r="F1015" s="5"/>
      <c r="G1015" s="152"/>
    </row>
    <row r="1016" spans="1:7" ht="18" x14ac:dyDescent="0.25">
      <c r="A1016" s="5"/>
      <c r="B1016" s="5"/>
      <c r="C1016" s="5"/>
      <c r="D1016" s="5"/>
      <c r="E1016" s="5"/>
      <c r="F1016" s="5"/>
      <c r="G1016" s="152"/>
    </row>
    <row r="1017" spans="1:7" ht="18" x14ac:dyDescent="0.25">
      <c r="A1017" s="5"/>
      <c r="B1017" s="5"/>
      <c r="C1017" s="5"/>
      <c r="D1017" s="5"/>
      <c r="E1017" s="5"/>
      <c r="F1017" s="5"/>
      <c r="G1017" s="152"/>
    </row>
    <row r="1018" spans="1:7" ht="18" x14ac:dyDescent="0.25">
      <c r="A1018" s="5"/>
      <c r="B1018" s="5"/>
      <c r="C1018" s="5"/>
      <c r="D1018" s="5"/>
      <c r="E1018" s="5"/>
      <c r="F1018" s="5"/>
      <c r="G1018" s="152"/>
    </row>
    <row r="1019" spans="1:7" ht="18" x14ac:dyDescent="0.25">
      <c r="A1019" s="5"/>
      <c r="B1019" s="5"/>
      <c r="C1019" s="5"/>
      <c r="D1019" s="5"/>
      <c r="E1019" s="5"/>
      <c r="F1019" s="5"/>
      <c r="G1019" s="152"/>
    </row>
    <row r="1020" spans="1:7" ht="18" x14ac:dyDescent="0.25">
      <c r="A1020" s="5"/>
      <c r="B1020" s="5"/>
      <c r="C1020" s="5"/>
      <c r="D1020" s="5"/>
      <c r="E1020" s="5"/>
      <c r="F1020" s="5"/>
      <c r="G1020" s="152"/>
    </row>
    <row r="1021" spans="1:7" ht="18" x14ac:dyDescent="0.25">
      <c r="A1021" s="5"/>
      <c r="B1021" s="5"/>
      <c r="C1021" s="5"/>
      <c r="D1021" s="5"/>
      <c r="E1021" s="5"/>
      <c r="F1021" s="5"/>
      <c r="G1021" s="152"/>
    </row>
    <row r="1022" spans="1:7" ht="18" x14ac:dyDescent="0.25">
      <c r="A1022" s="5"/>
      <c r="B1022" s="5"/>
      <c r="C1022" s="5"/>
      <c r="D1022" s="5"/>
      <c r="E1022" s="5"/>
      <c r="F1022" s="5"/>
      <c r="G1022" s="152"/>
    </row>
    <row r="1023" spans="1:7" ht="18" x14ac:dyDescent="0.25">
      <c r="A1023" s="5"/>
      <c r="B1023" s="5"/>
      <c r="C1023" s="5"/>
      <c r="D1023" s="5"/>
      <c r="E1023" s="5"/>
      <c r="F1023" s="5"/>
      <c r="G1023" s="152"/>
    </row>
    <row r="1024" spans="1:7" ht="18" x14ac:dyDescent="0.25">
      <c r="A1024" s="5"/>
      <c r="B1024" s="5"/>
      <c r="C1024" s="5"/>
      <c r="D1024" s="5"/>
      <c r="E1024" s="5"/>
      <c r="F1024" s="5"/>
      <c r="G1024" s="152"/>
    </row>
    <row r="1025" spans="1:7" ht="18" x14ac:dyDescent="0.25">
      <c r="A1025" s="5"/>
      <c r="B1025" s="5"/>
      <c r="C1025" s="5"/>
      <c r="D1025" s="5"/>
      <c r="E1025" s="5"/>
      <c r="F1025" s="5"/>
      <c r="G1025" s="152"/>
    </row>
    <row r="1026" spans="1:7" ht="18" x14ac:dyDescent="0.25">
      <c r="A1026" s="5"/>
      <c r="B1026" s="5"/>
      <c r="C1026" s="5"/>
      <c r="D1026" s="5"/>
      <c r="E1026" s="5"/>
      <c r="F1026" s="5"/>
      <c r="G1026" s="152"/>
    </row>
    <row r="1027" spans="1:7" ht="18" x14ac:dyDescent="0.25">
      <c r="A1027" s="5"/>
      <c r="B1027" s="5"/>
      <c r="C1027" s="5"/>
      <c r="D1027" s="5"/>
      <c r="E1027" s="5"/>
      <c r="F1027" s="5"/>
      <c r="G1027" s="152"/>
    </row>
    <row r="1028" spans="1:7" ht="18" x14ac:dyDescent="0.25">
      <c r="A1028" s="5"/>
      <c r="B1028" s="5"/>
      <c r="C1028" s="5"/>
      <c r="D1028" s="5"/>
      <c r="E1028" s="5"/>
      <c r="F1028" s="5"/>
      <c r="G1028" s="152"/>
    </row>
    <row r="1029" spans="1:7" ht="18" x14ac:dyDescent="0.25">
      <c r="A1029" s="5"/>
      <c r="B1029" s="5"/>
      <c r="C1029" s="5"/>
      <c r="D1029" s="5"/>
      <c r="E1029" s="5"/>
      <c r="F1029" s="5"/>
      <c r="G1029" s="152"/>
    </row>
    <row r="1030" spans="1:7" ht="18" x14ac:dyDescent="0.25">
      <c r="A1030" s="5"/>
      <c r="B1030" s="5"/>
      <c r="C1030" s="5"/>
      <c r="D1030" s="5"/>
      <c r="E1030" s="5"/>
      <c r="F1030" s="5"/>
      <c r="G1030" s="152"/>
    </row>
    <row r="1031" spans="1:7" ht="18" x14ac:dyDescent="0.25">
      <c r="A1031" s="5"/>
      <c r="B1031" s="5"/>
      <c r="C1031" s="5"/>
      <c r="D1031" s="5"/>
      <c r="E1031" s="5"/>
      <c r="F1031" s="5"/>
      <c r="G1031" s="152"/>
    </row>
    <row r="1032" spans="1:7" ht="18" x14ac:dyDescent="0.25">
      <c r="A1032" s="5"/>
      <c r="B1032" s="5"/>
      <c r="C1032" s="5"/>
      <c r="D1032" s="5"/>
      <c r="E1032" s="5"/>
      <c r="F1032" s="5"/>
      <c r="G1032" s="152"/>
    </row>
    <row r="1033" spans="1:7" ht="18" x14ac:dyDescent="0.25">
      <c r="A1033" s="5"/>
      <c r="B1033" s="5"/>
      <c r="C1033" s="5"/>
      <c r="D1033" s="5"/>
      <c r="E1033" s="5"/>
      <c r="F1033" s="5"/>
      <c r="G1033" s="152"/>
    </row>
    <row r="1034" spans="1:7" ht="18" x14ac:dyDescent="0.25">
      <c r="A1034" s="5"/>
      <c r="B1034" s="5"/>
      <c r="C1034" s="5"/>
      <c r="D1034" s="5"/>
      <c r="E1034" s="5"/>
      <c r="F1034" s="5"/>
      <c r="G1034" s="152"/>
    </row>
    <row r="1035" spans="1:7" ht="18" x14ac:dyDescent="0.25">
      <c r="A1035" s="5"/>
      <c r="B1035" s="5"/>
      <c r="C1035" s="5"/>
      <c r="D1035" s="5"/>
      <c r="E1035" s="5"/>
      <c r="F1035" s="5"/>
      <c r="G1035" s="152"/>
    </row>
    <row r="1036" spans="1:7" ht="18" x14ac:dyDescent="0.25">
      <c r="A1036" s="5"/>
      <c r="B1036" s="5"/>
      <c r="C1036" s="5"/>
      <c r="D1036" s="5"/>
      <c r="E1036" s="5"/>
      <c r="F1036" s="5"/>
      <c r="G1036" s="152"/>
    </row>
    <row r="1037" spans="1:7" ht="18" x14ac:dyDescent="0.25">
      <c r="A1037" s="5"/>
      <c r="B1037" s="5"/>
      <c r="C1037" s="5"/>
      <c r="D1037" s="5"/>
      <c r="E1037" s="5"/>
      <c r="F1037" s="5"/>
      <c r="G1037" s="152"/>
    </row>
    <row r="1038" spans="1:7" ht="18" x14ac:dyDescent="0.25">
      <c r="A1038" s="5"/>
      <c r="B1038" s="5"/>
      <c r="C1038" s="5"/>
      <c r="D1038" s="5"/>
      <c r="E1038" s="5"/>
      <c r="F1038" s="5"/>
      <c r="G1038" s="152"/>
    </row>
    <row r="1039" spans="1:7" ht="18" x14ac:dyDescent="0.25">
      <c r="A1039" s="5"/>
      <c r="B1039" s="5"/>
      <c r="C1039" s="5"/>
      <c r="D1039" s="5"/>
      <c r="E1039" s="5"/>
      <c r="F1039" s="5"/>
      <c r="G1039" s="152"/>
    </row>
    <row r="1040" spans="1:7" ht="18" x14ac:dyDescent="0.25">
      <c r="A1040" s="5"/>
      <c r="B1040" s="5"/>
      <c r="C1040" s="5"/>
      <c r="D1040" s="5"/>
      <c r="E1040" s="5"/>
      <c r="F1040" s="5"/>
      <c r="G1040" s="152"/>
    </row>
    <row r="1041" spans="1:7" ht="18" x14ac:dyDescent="0.25">
      <c r="A1041" s="5"/>
      <c r="B1041" s="5"/>
      <c r="C1041" s="5"/>
      <c r="D1041" s="5"/>
      <c r="E1041" s="5"/>
      <c r="F1041" s="5"/>
      <c r="G1041" s="152"/>
    </row>
    <row r="1042" spans="1:7" ht="18" x14ac:dyDescent="0.25">
      <c r="A1042" s="5"/>
      <c r="B1042" s="5"/>
      <c r="C1042" s="5"/>
      <c r="D1042" s="5"/>
      <c r="E1042" s="5"/>
      <c r="F1042" s="5"/>
      <c r="G1042" s="152"/>
    </row>
    <row r="1043" spans="1:7" ht="18" x14ac:dyDescent="0.25">
      <c r="A1043" s="5"/>
      <c r="B1043" s="5"/>
      <c r="C1043" s="5"/>
      <c r="D1043" s="5"/>
      <c r="E1043" s="5"/>
      <c r="F1043" s="5"/>
      <c r="G1043" s="152"/>
    </row>
    <row r="1044" spans="1:7" ht="18" x14ac:dyDescent="0.25">
      <c r="A1044" s="5"/>
      <c r="B1044" s="5"/>
      <c r="C1044" s="5"/>
      <c r="D1044" s="5"/>
      <c r="E1044" s="5"/>
      <c r="F1044" s="5"/>
      <c r="G1044" s="152"/>
    </row>
    <row r="1045" spans="1:7" ht="18" x14ac:dyDescent="0.25">
      <c r="A1045" s="5"/>
      <c r="B1045" s="5"/>
      <c r="C1045" s="5"/>
      <c r="D1045" s="5"/>
      <c r="E1045" s="5"/>
      <c r="F1045" s="5"/>
      <c r="G1045" s="152"/>
    </row>
    <row r="1046" spans="1:7" ht="18" x14ac:dyDescent="0.25">
      <c r="A1046" s="5"/>
      <c r="B1046" s="5"/>
      <c r="C1046" s="5"/>
      <c r="D1046" s="5"/>
      <c r="E1046" s="5"/>
      <c r="F1046" s="5"/>
      <c r="G1046" s="152"/>
    </row>
    <row r="1047" spans="1:7" ht="18" x14ac:dyDescent="0.25">
      <c r="A1047" s="5"/>
      <c r="B1047" s="5"/>
      <c r="C1047" s="5"/>
      <c r="D1047" s="5"/>
      <c r="E1047" s="5"/>
      <c r="F1047" s="5"/>
      <c r="G1047" s="152"/>
    </row>
    <row r="1048" spans="1:7" ht="18" x14ac:dyDescent="0.25">
      <c r="A1048" s="5"/>
      <c r="B1048" s="5"/>
      <c r="C1048" s="5"/>
      <c r="D1048" s="5"/>
      <c r="E1048" s="5"/>
      <c r="F1048" s="5"/>
      <c r="G1048" s="152"/>
    </row>
    <row r="1049" spans="1:7" ht="18" x14ac:dyDescent="0.25">
      <c r="A1049" s="5"/>
      <c r="B1049" s="5"/>
      <c r="C1049" s="5"/>
      <c r="D1049" s="5"/>
      <c r="E1049" s="5"/>
      <c r="F1049" s="5"/>
      <c r="G1049" s="152"/>
    </row>
    <row r="1050" spans="1:7" ht="18" x14ac:dyDescent="0.25">
      <c r="A1050" s="5"/>
      <c r="B1050" s="5"/>
      <c r="C1050" s="5"/>
      <c r="D1050" s="5"/>
      <c r="E1050" s="5"/>
      <c r="F1050" s="5"/>
      <c r="G1050" s="152"/>
    </row>
    <row r="1051" spans="1:7" ht="18" x14ac:dyDescent="0.25">
      <c r="A1051" s="5"/>
      <c r="B1051" s="5"/>
      <c r="C1051" s="5"/>
      <c r="D1051" s="5"/>
      <c r="E1051" s="5"/>
      <c r="F1051" s="5"/>
      <c r="G1051" s="152"/>
    </row>
    <row r="1052" spans="1:7" ht="18" x14ac:dyDescent="0.25">
      <c r="A1052" s="5"/>
      <c r="B1052" s="5"/>
      <c r="C1052" s="5"/>
      <c r="D1052" s="5"/>
      <c r="E1052" s="5"/>
      <c r="F1052" s="5"/>
      <c r="G1052" s="152"/>
    </row>
    <row r="1053" spans="1:7" ht="18" x14ac:dyDescent="0.25">
      <c r="A1053" s="5"/>
      <c r="B1053" s="5"/>
      <c r="C1053" s="5"/>
      <c r="D1053" s="5"/>
      <c r="E1053" s="5"/>
      <c r="F1053" s="5"/>
      <c r="G1053" s="152"/>
    </row>
    <row r="1054" spans="1:7" ht="18" x14ac:dyDescent="0.25">
      <c r="A1054" s="5"/>
      <c r="B1054" s="5"/>
      <c r="C1054" s="5"/>
      <c r="D1054" s="5"/>
      <c r="E1054" s="5"/>
      <c r="F1054" s="5"/>
      <c r="G1054" s="152"/>
    </row>
    <row r="1055" spans="1:7" ht="18" x14ac:dyDescent="0.25">
      <c r="A1055" s="5"/>
      <c r="B1055" s="5"/>
      <c r="C1055" s="5"/>
      <c r="D1055" s="5"/>
      <c r="E1055" s="5"/>
      <c r="F1055" s="5"/>
      <c r="G1055" s="152"/>
    </row>
    <row r="1056" spans="1:7" ht="18" x14ac:dyDescent="0.25">
      <c r="A1056" s="5"/>
      <c r="B1056" s="5"/>
      <c r="C1056" s="5"/>
      <c r="D1056" s="5"/>
      <c r="E1056" s="5"/>
      <c r="F1056" s="5"/>
      <c r="G1056" s="152"/>
    </row>
    <row r="1057" spans="1:7" ht="18" x14ac:dyDescent="0.25">
      <c r="A1057" s="5"/>
      <c r="B1057" s="5"/>
      <c r="C1057" s="5"/>
      <c r="D1057" s="5"/>
      <c r="E1057" s="5"/>
      <c r="F1057" s="5"/>
      <c r="G1057" s="152"/>
    </row>
    <row r="1058" spans="1:7" ht="18" x14ac:dyDescent="0.25">
      <c r="A1058" s="5"/>
      <c r="B1058" s="5"/>
      <c r="C1058" s="5"/>
      <c r="D1058" s="5"/>
      <c r="E1058" s="5"/>
      <c r="F1058" s="5"/>
      <c r="G1058" s="152"/>
    </row>
    <row r="1059" spans="1:7" ht="18" x14ac:dyDescent="0.25">
      <c r="A1059" s="5"/>
      <c r="B1059" s="5"/>
      <c r="C1059" s="5"/>
      <c r="D1059" s="5"/>
      <c r="E1059" s="5"/>
      <c r="F1059" s="5"/>
      <c r="G1059" s="152"/>
    </row>
    <row r="1060" spans="1:7" ht="18" x14ac:dyDescent="0.25">
      <c r="A1060" s="5"/>
      <c r="B1060" s="5"/>
      <c r="C1060" s="5"/>
      <c r="D1060" s="5"/>
      <c r="E1060" s="5"/>
      <c r="F1060" s="5"/>
      <c r="G1060" s="152"/>
    </row>
    <row r="1061" spans="1:7" ht="18" x14ac:dyDescent="0.25">
      <c r="A1061" s="5"/>
      <c r="B1061" s="5"/>
      <c r="C1061" s="5"/>
      <c r="D1061" s="5"/>
      <c r="E1061" s="5"/>
      <c r="F1061" s="5"/>
      <c r="G1061" s="152"/>
    </row>
    <row r="1062" spans="1:7" ht="18" x14ac:dyDescent="0.25">
      <c r="A1062" s="5"/>
      <c r="B1062" s="5"/>
      <c r="C1062" s="5"/>
      <c r="D1062" s="5"/>
      <c r="E1062" s="5"/>
      <c r="F1062" s="5"/>
      <c r="G1062" s="152"/>
    </row>
    <row r="1063" spans="1:7" ht="18" x14ac:dyDescent="0.25">
      <c r="A1063" s="5"/>
      <c r="B1063" s="5"/>
      <c r="C1063" s="5"/>
      <c r="D1063" s="5"/>
      <c r="E1063" s="5"/>
      <c r="F1063" s="5"/>
      <c r="G1063" s="152"/>
    </row>
    <row r="1064" spans="1:7" ht="18" x14ac:dyDescent="0.25">
      <c r="A1064" s="5"/>
      <c r="B1064" s="5"/>
      <c r="C1064" s="5"/>
      <c r="D1064" s="5"/>
      <c r="E1064" s="5"/>
      <c r="F1064" s="5"/>
      <c r="G1064" s="152"/>
    </row>
    <row r="1065" spans="1:7" ht="18" x14ac:dyDescent="0.25">
      <c r="A1065" s="5"/>
      <c r="B1065" s="5"/>
      <c r="C1065" s="5"/>
      <c r="D1065" s="5"/>
      <c r="E1065" s="5"/>
      <c r="F1065" s="5"/>
      <c r="G1065" s="152"/>
    </row>
    <row r="1066" spans="1:7" ht="18" x14ac:dyDescent="0.25">
      <c r="A1066" s="5"/>
      <c r="B1066" s="5"/>
      <c r="C1066" s="5"/>
      <c r="D1066" s="5"/>
      <c r="E1066" s="5"/>
      <c r="F1066" s="5"/>
      <c r="G1066" s="152"/>
    </row>
    <row r="1067" spans="1:7" ht="18" x14ac:dyDescent="0.25">
      <c r="A1067" s="5"/>
      <c r="B1067" s="5"/>
      <c r="C1067" s="5"/>
      <c r="D1067" s="5"/>
      <c r="E1067" s="5"/>
      <c r="F1067" s="5"/>
      <c r="G1067" s="152"/>
    </row>
    <row r="1068" spans="1:7" ht="18" x14ac:dyDescent="0.25">
      <c r="A1068" s="5"/>
      <c r="B1068" s="5"/>
      <c r="C1068" s="5"/>
      <c r="D1068" s="5"/>
      <c r="E1068" s="5"/>
      <c r="F1068" s="5"/>
      <c r="G1068" s="152"/>
    </row>
  </sheetData>
  <mergeCells count="4">
    <mergeCell ref="A1:G1"/>
    <mergeCell ref="A2:G2"/>
    <mergeCell ref="A3:G3"/>
    <mergeCell ref="A5:G5"/>
  </mergeCells>
  <pageMargins left="0.7" right="0.7" top="0.75" bottom="0.75" header="0.51180555555555496" footer="0.51180555555555496"/>
  <pageSetup paperSize="9" orientation="portrait" horizontalDpi="300" verticalDpi="300"/>
  <ignoredErrors>
    <ignoredError sqref="F32 F42" formula="1"/>
  </ignoredErrors>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PRESUPESTO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Orfeo_000</dc:creator>
  <dc:description/>
  <cp:lastModifiedBy>Marcelle Rios Diaz</cp:lastModifiedBy>
  <cp:revision>6</cp:revision>
  <cp:lastPrinted>2020-12-11T17:29:19Z</cp:lastPrinted>
  <dcterms:created xsi:type="dcterms:W3CDTF">2018-07-23T16:41:53Z</dcterms:created>
  <dcterms:modified xsi:type="dcterms:W3CDTF">2022-02-09T17:07:57Z</dcterms:modified>
  <dc:language>es-DO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