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30" windowWidth="11220" windowHeight="6240" tabRatio="910" activeTab="0"/>
  </bookViews>
  <sheets>
    <sheet name="PRESUPUESTO GENERAL   " sheetId="1" r:id="rId1"/>
  </sheets>
  <definedNames>
    <definedName name="_xlnm.Print_Area" localSheetId="0">'PRESUPUESTO GENERAL   '!$A$1:$G$52</definedName>
    <definedName name="Imprimir_área_IM" localSheetId="0">'PRESUPUESTO GENERAL   '!#REF!</definedName>
    <definedName name="Imprimir_títulos_IM" localSheetId="0">'PRESUPUESTO GENERAL   '!$1:$9</definedName>
    <definedName name="_xlnm.Print_Titles" localSheetId="0">'PRESUPUESTO GENERAL   '!$1:$9</definedName>
  </definedNames>
  <calcPr fullCalcOnLoad="1"/>
</workbook>
</file>

<file path=xl/sharedStrings.xml><?xml version="1.0" encoding="utf-8"?>
<sst xmlns="http://schemas.openxmlformats.org/spreadsheetml/2006/main" count="41" uniqueCount="36">
  <si>
    <t xml:space="preserve">CORPORACIÓN DEL ACUEDUCTO Y ALCANTARILLADO DE SANTO DOMINGO </t>
  </si>
  <si>
    <t>* * *  C. A. A. S. D.  * * *</t>
  </si>
  <si>
    <t>No.</t>
  </si>
  <si>
    <t>DESCRIPCION</t>
  </si>
  <si>
    <t>PRECIO</t>
  </si>
  <si>
    <t>UD</t>
  </si>
  <si>
    <t>CANTIDAD</t>
  </si>
  <si>
    <t>COSTO RD$</t>
  </si>
  <si>
    <t>Unidad Ejecutora de Proyectos</t>
  </si>
  <si>
    <t>SUB TOTAL RD$</t>
  </si>
  <si>
    <t>DIRECCION TECNICA</t>
  </si>
  <si>
    <t>GASTOS ADMINISTRATIVOS</t>
  </si>
  <si>
    <t>SEGURO Y FIANZAS</t>
  </si>
  <si>
    <t>TRANSPORTE</t>
  </si>
  <si>
    <t>LEY # 6/86</t>
  </si>
  <si>
    <t>SUPERVISION</t>
  </si>
  <si>
    <t>TOTAL DE GASTOS INDIRECTOS</t>
  </si>
  <si>
    <t>CUENCA HIDROGRAFICA</t>
  </si>
  <si>
    <t>SUB-TOTAL GENERAL EN RD$</t>
  </si>
  <si>
    <t>EQUIPAMIENTO CAASD</t>
  </si>
  <si>
    <t>IMPREVISTOS</t>
  </si>
  <si>
    <t>TOTAL GENERAL A CONTRATAR</t>
  </si>
  <si>
    <t>Sometido por :</t>
  </si>
  <si>
    <t>Preparado por :</t>
  </si>
  <si>
    <t>___________________________</t>
  </si>
  <si>
    <t>SUB-TOTAL GENERAL</t>
  </si>
  <si>
    <t>Transformador tipo Pad Mounted de 4.2MVA-12.47KV/480V</t>
  </si>
  <si>
    <t>mano de obra</t>
  </si>
  <si>
    <t>SUB ESTACION ELECTRICA EL TAMARINDO III</t>
  </si>
  <si>
    <t>Plataforma en hormigon armado para subestacion 69/12.47kv-7 a 10 MVA (cubicar desglosado)</t>
  </si>
  <si>
    <t xml:space="preserve">Seccionador de 69 Kv sencillo, tipo KPF </t>
  </si>
  <si>
    <t>Sub-Estacion 69/12.47KV de 7 a 10 MVA, un circuito de entrada a 69KV y dos circuitos de salida a 12.47KV, incluye: Estructuras metalicas con portico primario y portico secundario, interruptor SF6, banco regulador de voltaje a media tension, medicion y proteccion competa con los Reles 87T, 50/51, 86, 79 y medicion comercial (incluye caseta para medición)</t>
  </si>
  <si>
    <t>2014-84 UEP</t>
  </si>
  <si>
    <t>SUB-TOTAL</t>
  </si>
  <si>
    <t xml:space="preserve"> PRESUPUESTO ESTIMADO CONSTRUCCION SUB-ESTACION ELECTRICA EL TAMARINDO</t>
  </si>
  <si>
    <t>PA</t>
  </si>
</sst>
</file>

<file path=xl/styles.xml><?xml version="1.0" encoding="utf-8"?>
<styleSheet xmlns="http://schemas.openxmlformats.org/spreadsheetml/2006/main">
  <numFmts count="4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_)"/>
    <numFmt numFmtId="179" formatCode="0.0"/>
    <numFmt numFmtId="180" formatCode="0_)"/>
    <numFmt numFmtId="181" formatCode="#,##0.000"/>
    <numFmt numFmtId="182" formatCode="&quot;$&quot;\ #,##0.00_);\(&quot;$&quot;\ #,##0.00\)"/>
    <numFmt numFmtId="183" formatCode="_([$€]* #,##0.00_);_([$€]* \(#,##0.00\);_([$€]* &quot;-&quot;??_);_(@_)"/>
    <numFmt numFmtId="184" formatCode="_(* #,##0.000000_);_(* \(#,##0.000000\);_(* &quot;-&quot;??_);_(@_)"/>
    <numFmt numFmtId="185" formatCode="_-* #,##0.00_-;\-* #,##0.00_-;_-* &quot;-&quot;??_-;_-@_-"/>
    <numFmt numFmtId="186" formatCode="0.00_);\(0.00\)"/>
    <numFmt numFmtId="187" formatCode="#,##0.00_ ;\-#,##0.00\ "/>
    <numFmt numFmtId="188" formatCode="0.0_)"/>
    <numFmt numFmtId="189" formatCode="0.000"/>
    <numFmt numFmtId="190" formatCode="0.0000"/>
    <numFmt numFmtId="191" formatCode="_(#,##0.00_);_(#,##0.00\);_(&quot;-&quot;??;_(@_)"/>
    <numFmt numFmtId="192" formatCode="_(* #,##0.0_);_(* \(#,##0.0\);_(* &quot;-&quot;??_);_(@_)"/>
    <numFmt numFmtId="193" formatCode="#,##0.0_ ;\-#,##0.0\ "/>
    <numFmt numFmtId="194" formatCode="#,##0_ ;\-#,##0\ "/>
    <numFmt numFmtId="195" formatCode="[$$-500A]\ #,##0.00"/>
    <numFmt numFmtId="196" formatCode="_(* #,##0_);_(* \(#,##0\);_(* &quot;-&quot;??_);_(@_)"/>
    <numFmt numFmtId="197" formatCode="_(* #,##0.000_);_(* \(#,##0.000\);_(* &quot;-&quot;???_);_(@_)"/>
    <numFmt numFmtId="198" formatCode="&quot;$&quot;#,##0.00;\-&quot;$&quot;#,##0.0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0.0%"/>
  </numFmts>
  <fonts count="45">
    <font>
      <sz val="12"/>
      <name val="Arial"/>
      <family val="0"/>
    </font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 style="dotted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>
        <color indexed="8"/>
      </bottom>
    </border>
    <border>
      <left style="thin"/>
      <right style="thin"/>
      <top style="double"/>
      <bottom style="double">
        <color indexed="8"/>
      </bottom>
    </border>
    <border>
      <left style="thin"/>
      <right style="double"/>
      <top style="double"/>
      <bottom style="double">
        <color indexed="8"/>
      </bottom>
    </border>
    <border>
      <left style="thin"/>
      <right style="double"/>
      <top>
        <color indexed="63"/>
      </top>
      <bottom style="dotted"/>
    </border>
    <border>
      <left style="double"/>
      <right style="thin"/>
      <top>
        <color indexed="63"/>
      </top>
      <bottom style="dotted"/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8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8">
    <xf numFmtId="178" fontId="0" fillId="0" borderId="0" xfId="0" applyAlignment="1">
      <alignment/>
    </xf>
    <xf numFmtId="43" fontId="5" fillId="0" borderId="0" xfId="49" applyFont="1" applyAlignment="1">
      <alignment vertical="center"/>
    </xf>
    <xf numFmtId="178" fontId="5" fillId="0" borderId="0" xfId="0" applyFont="1" applyAlignment="1">
      <alignment vertical="center"/>
    </xf>
    <xf numFmtId="178" fontId="5" fillId="0" borderId="0" xfId="0" applyFont="1" applyAlignment="1" applyProtection="1">
      <alignment horizontal="center" vertical="center"/>
      <protection/>
    </xf>
    <xf numFmtId="178" fontId="4" fillId="0" borderId="0" xfId="0" applyFont="1" applyAlignment="1" applyProtection="1">
      <alignment horizontal="left" vertical="center"/>
      <protection/>
    </xf>
    <xf numFmtId="179" fontId="4" fillId="33" borderId="10" xfId="0" applyNumberFormat="1" applyFont="1" applyFill="1" applyBorder="1" applyAlignment="1" applyProtection="1">
      <alignment horizontal="center" vertical="center"/>
      <protection/>
    </xf>
    <xf numFmtId="178" fontId="4" fillId="33" borderId="11" xfId="0" applyFont="1" applyFill="1" applyBorder="1" applyAlignment="1" applyProtection="1">
      <alignment horizontal="center" vertical="center"/>
      <protection/>
    </xf>
    <xf numFmtId="179" fontId="5" fillId="0" borderId="0" xfId="0" applyNumberFormat="1" applyFont="1" applyAlignment="1">
      <alignment horizontal="right" vertical="center"/>
    </xf>
    <xf numFmtId="179" fontId="4" fillId="34" borderId="12" xfId="0" applyNumberFormat="1" applyFont="1" applyFill="1" applyBorder="1" applyAlignment="1" applyProtection="1">
      <alignment horizontal="center" vertical="center" wrapText="1"/>
      <protection/>
    </xf>
    <xf numFmtId="178" fontId="4" fillId="34" borderId="13" xfId="0" applyFont="1" applyFill="1" applyBorder="1" applyAlignment="1" applyProtection="1">
      <alignment horizontal="center" vertical="center" wrapText="1"/>
      <protection/>
    </xf>
    <xf numFmtId="179" fontId="5" fillId="35" borderId="10" xfId="0" applyNumberFormat="1" applyFont="1" applyFill="1" applyBorder="1" applyAlignment="1" applyProtection="1">
      <alignment horizontal="right" vertical="center" wrapText="1"/>
      <protection/>
    </xf>
    <xf numFmtId="178" fontId="4" fillId="35" borderId="11" xfId="0" applyFont="1" applyFill="1" applyBorder="1" applyAlignment="1" applyProtection="1">
      <alignment horizontal="left" vertical="center" wrapText="1"/>
      <protection/>
    </xf>
    <xf numFmtId="178" fontId="8" fillId="0" borderId="0" xfId="0" applyFont="1" applyAlignment="1" applyProtection="1">
      <alignment horizontal="left" vertical="center"/>
      <protection/>
    </xf>
    <xf numFmtId="179" fontId="5" fillId="0" borderId="14" xfId="0" applyNumberFormat="1" applyFont="1" applyFill="1" applyBorder="1" applyAlignment="1" applyProtection="1">
      <alignment horizontal="right" vertical="center"/>
      <protection/>
    </xf>
    <xf numFmtId="43" fontId="4" fillId="0" borderId="15" xfId="49" applyFont="1" applyFill="1" applyBorder="1" applyAlignment="1" applyProtection="1">
      <alignment horizontal="center" vertical="center" wrapText="1"/>
      <protection/>
    </xf>
    <xf numFmtId="43" fontId="5" fillId="0" borderId="0" xfId="49" applyFont="1" applyAlignment="1" applyProtection="1">
      <alignment horizontal="center" vertical="center"/>
      <protection/>
    </xf>
    <xf numFmtId="43" fontId="4" fillId="0" borderId="0" xfId="49" applyFont="1" applyAlignment="1" applyProtection="1">
      <alignment horizontal="left" vertical="center"/>
      <protection/>
    </xf>
    <xf numFmtId="43" fontId="4" fillId="33" borderId="11" xfId="49" applyFont="1" applyFill="1" applyBorder="1" applyAlignment="1" applyProtection="1">
      <alignment horizontal="center" vertical="center"/>
      <protection/>
    </xf>
    <xf numFmtId="43" fontId="4" fillId="34" borderId="13" xfId="49" applyFont="1" applyFill="1" applyBorder="1" applyAlignment="1" applyProtection="1">
      <alignment horizontal="center" vertical="center" wrapText="1"/>
      <protection/>
    </xf>
    <xf numFmtId="43" fontId="5" fillId="0" borderId="16" xfId="49" applyFont="1" applyFill="1" applyBorder="1" applyAlignment="1" applyProtection="1">
      <alignment vertical="center" wrapText="1"/>
      <protection/>
    </xf>
    <xf numFmtId="43" fontId="4" fillId="35" borderId="11" xfId="49" applyFont="1" applyFill="1" applyBorder="1" applyAlignment="1" applyProtection="1">
      <alignment vertical="center" wrapText="1"/>
      <protection/>
    </xf>
    <xf numFmtId="43" fontId="5" fillId="0" borderId="17" xfId="49" applyFont="1" applyFill="1" applyBorder="1" applyAlignment="1" applyProtection="1">
      <alignment vertical="center"/>
      <protection/>
    </xf>
    <xf numFmtId="43" fontId="5" fillId="0" borderId="0" xfId="49" applyFont="1" applyAlignment="1">
      <alignment horizontal="right" vertical="center"/>
    </xf>
    <xf numFmtId="43" fontId="4" fillId="0" borderId="0" xfId="49" applyFont="1" applyBorder="1" applyAlignment="1" applyProtection="1">
      <alignment horizontal="left" vertical="center"/>
      <protection/>
    </xf>
    <xf numFmtId="43" fontId="4" fillId="33" borderId="18" xfId="49" applyFont="1" applyFill="1" applyBorder="1" applyAlignment="1" applyProtection="1">
      <alignment horizontal="center" vertical="center"/>
      <protection/>
    </xf>
    <xf numFmtId="43" fontId="4" fillId="34" borderId="19" xfId="49" applyFont="1" applyFill="1" applyBorder="1" applyAlignment="1" applyProtection="1">
      <alignment horizontal="center" vertical="center" wrapText="1"/>
      <protection/>
    </xf>
    <xf numFmtId="43" fontId="5" fillId="0" borderId="16" xfId="49" applyFont="1" applyFill="1" applyBorder="1" applyAlignment="1" applyProtection="1">
      <alignment horizontal="right" vertical="center" wrapText="1"/>
      <protection/>
    </xf>
    <xf numFmtId="43" fontId="5" fillId="0" borderId="15" xfId="49" applyFont="1" applyFill="1" applyBorder="1" applyAlignment="1" applyProtection="1">
      <alignment horizontal="right" vertical="center" wrapText="1"/>
      <protection/>
    </xf>
    <xf numFmtId="43" fontId="4" fillId="35" borderId="11" xfId="49" applyFont="1" applyFill="1" applyBorder="1" applyAlignment="1" applyProtection="1">
      <alignment horizontal="center" vertical="center" wrapText="1"/>
      <protection/>
    </xf>
    <xf numFmtId="43" fontId="5" fillId="35" borderId="11" xfId="49" applyFont="1" applyFill="1" applyBorder="1" applyAlignment="1" applyProtection="1">
      <alignment horizontal="right" vertical="center" wrapText="1"/>
      <protection/>
    </xf>
    <xf numFmtId="43" fontId="4" fillId="35" borderId="18" xfId="49" applyFont="1" applyFill="1" applyBorder="1" applyAlignment="1" applyProtection="1">
      <alignment vertical="center" wrapText="1"/>
      <protection/>
    </xf>
    <xf numFmtId="43" fontId="5" fillId="0" borderId="20" xfId="49" applyFont="1" applyFill="1" applyBorder="1" applyAlignment="1" applyProtection="1">
      <alignment vertical="center"/>
      <protection/>
    </xf>
    <xf numFmtId="43" fontId="1" fillId="0" borderId="0" xfId="49" applyFont="1" applyBorder="1" applyAlignment="1">
      <alignment vertical="center"/>
    </xf>
    <xf numFmtId="43" fontId="5" fillId="0" borderId="0" xfId="49" applyFont="1" applyBorder="1" applyAlignment="1">
      <alignment horizontal="center" vertical="center"/>
    </xf>
    <xf numFmtId="43" fontId="5" fillId="0" borderId="0" xfId="49" applyFont="1" applyBorder="1" applyAlignment="1">
      <alignment vertical="center"/>
    </xf>
    <xf numFmtId="43" fontId="4" fillId="0" borderId="0" xfId="49" applyFont="1" applyBorder="1" applyAlignment="1" applyProtection="1">
      <alignment horizontal="center" vertical="center"/>
      <protection/>
    </xf>
    <xf numFmtId="43" fontId="5" fillId="0" borderId="17" xfId="49" applyFont="1" applyFill="1" applyBorder="1" applyAlignment="1" applyProtection="1">
      <alignment horizontal="center" vertical="center"/>
      <protection/>
    </xf>
    <xf numFmtId="9" fontId="5" fillId="0" borderId="17" xfId="55" applyFont="1" applyFill="1" applyBorder="1" applyAlignment="1" applyProtection="1">
      <alignment horizontal="center" vertical="center"/>
      <protection/>
    </xf>
    <xf numFmtId="178" fontId="5" fillId="0" borderId="21" xfId="0" applyFont="1" applyFill="1" applyBorder="1" applyAlignment="1">
      <alignment vertical="center"/>
    </xf>
    <xf numFmtId="179" fontId="5" fillId="0" borderId="22" xfId="0" applyNumberFormat="1" applyFont="1" applyFill="1" applyBorder="1" applyAlignment="1" applyProtection="1">
      <alignment horizontal="right" vertical="center" wrapText="1"/>
      <protection/>
    </xf>
    <xf numFmtId="178" fontId="4" fillId="0" borderId="16" xfId="0" applyFont="1" applyFill="1" applyBorder="1" applyAlignment="1" applyProtection="1">
      <alignment horizontal="left" vertical="center" wrapText="1"/>
      <protection/>
    </xf>
    <xf numFmtId="43" fontId="4" fillId="0" borderId="16" xfId="49" applyFont="1" applyFill="1" applyBorder="1" applyAlignment="1" applyProtection="1">
      <alignment vertical="center" wrapText="1"/>
      <protection/>
    </xf>
    <xf numFmtId="43" fontId="4" fillId="0" borderId="16" xfId="49" applyFont="1" applyFill="1" applyBorder="1" applyAlignment="1" applyProtection="1">
      <alignment horizontal="center" vertical="center" wrapText="1"/>
      <protection/>
    </xf>
    <xf numFmtId="43" fontId="4" fillId="0" borderId="23" xfId="49" applyFont="1" applyFill="1" applyBorder="1" applyAlignment="1" applyProtection="1">
      <alignment vertical="center" wrapText="1"/>
      <protection/>
    </xf>
    <xf numFmtId="178" fontId="5" fillId="0" borderId="16" xfId="0" applyFont="1" applyFill="1" applyBorder="1" applyAlignment="1" applyProtection="1">
      <alignment horizontal="left" vertical="center" wrapText="1"/>
      <protection/>
    </xf>
    <xf numFmtId="43" fontId="5" fillId="0" borderId="16" xfId="49" applyFont="1" applyFill="1" applyBorder="1" applyAlignment="1" applyProtection="1">
      <alignment horizontal="center" vertical="center" wrapText="1"/>
      <protection/>
    </xf>
    <xf numFmtId="178" fontId="6" fillId="0" borderId="24" xfId="0" applyNumberFormat="1" applyFont="1" applyBorder="1" applyAlignment="1" applyProtection="1">
      <alignment vertical="center"/>
      <protection/>
    </xf>
    <xf numFmtId="178" fontId="6" fillId="0" borderId="25" xfId="0" applyNumberFormat="1" applyFont="1" applyBorder="1" applyAlignment="1" applyProtection="1">
      <alignment vertical="center"/>
      <protection/>
    </xf>
    <xf numFmtId="43" fontId="6" fillId="0" borderId="25" xfId="49" applyFont="1" applyBorder="1" applyAlignment="1" applyProtection="1">
      <alignment vertical="center"/>
      <protection/>
    </xf>
    <xf numFmtId="43" fontId="6" fillId="0" borderId="25" xfId="49" applyFont="1" applyBorder="1" applyAlignment="1" applyProtection="1">
      <alignment horizontal="center" vertical="center"/>
      <protection/>
    </xf>
    <xf numFmtId="43" fontId="7" fillId="0" borderId="26" xfId="49" applyFont="1" applyBorder="1" applyAlignment="1" applyProtection="1">
      <alignment vertical="center"/>
      <protection/>
    </xf>
    <xf numFmtId="178" fontId="6" fillId="0" borderId="14" xfId="0" applyNumberFormat="1" applyFont="1" applyBorder="1" applyAlignment="1" applyProtection="1">
      <alignment vertical="center"/>
      <protection/>
    </xf>
    <xf numFmtId="178" fontId="6" fillId="0" borderId="17" xfId="0" applyNumberFormat="1" applyFont="1" applyBorder="1" applyAlignment="1" applyProtection="1">
      <alignment vertical="center"/>
      <protection/>
    </xf>
    <xf numFmtId="43" fontId="6" fillId="0" borderId="17" xfId="49" applyFont="1" applyBorder="1" applyAlignment="1" applyProtection="1">
      <alignment horizontal="center" vertical="center"/>
      <protection/>
    </xf>
    <xf numFmtId="43" fontId="6" fillId="0" borderId="17" xfId="49" applyFont="1" applyBorder="1" applyAlignment="1" applyProtection="1">
      <alignment vertical="center"/>
      <protection/>
    </xf>
    <xf numFmtId="43" fontId="7" fillId="0" borderId="20" xfId="49" applyFont="1" applyBorder="1" applyAlignment="1" applyProtection="1">
      <alignment vertical="center"/>
      <protection/>
    </xf>
    <xf numFmtId="178" fontId="6" fillId="36" borderId="10" xfId="0" applyNumberFormat="1" applyFont="1" applyFill="1" applyBorder="1" applyAlignment="1" applyProtection="1">
      <alignment horizontal="fill" vertical="center"/>
      <protection/>
    </xf>
    <xf numFmtId="178" fontId="7" fillId="36" borderId="11" xfId="0" applyNumberFormat="1" applyFont="1" applyFill="1" applyBorder="1" applyAlignment="1" applyProtection="1">
      <alignment vertical="center"/>
      <protection/>
    </xf>
    <xf numFmtId="9" fontId="6" fillId="36" borderId="11" xfId="55" applyFont="1" applyFill="1" applyBorder="1" applyAlignment="1" applyProtection="1">
      <alignment horizontal="center" vertical="center"/>
      <protection/>
    </xf>
    <xf numFmtId="43" fontId="6" fillId="36" borderId="11" xfId="49" applyFont="1" applyFill="1" applyBorder="1" applyAlignment="1" applyProtection="1">
      <alignment horizontal="center" vertical="center"/>
      <protection/>
    </xf>
    <xf numFmtId="43" fontId="6" fillId="36" borderId="11" xfId="49" applyFont="1" applyFill="1" applyBorder="1" applyAlignment="1" applyProtection="1">
      <alignment vertical="center"/>
      <protection/>
    </xf>
    <xf numFmtId="43" fontId="7" fillId="36" borderId="18" xfId="49" applyFont="1" applyFill="1" applyBorder="1" applyAlignment="1" applyProtection="1">
      <alignment vertical="center"/>
      <protection/>
    </xf>
    <xf numFmtId="178" fontId="6" fillId="0" borderId="10" xfId="0" applyNumberFormat="1" applyFont="1" applyFill="1" applyBorder="1" applyAlignment="1" applyProtection="1">
      <alignment horizontal="fill" vertical="center"/>
      <protection/>
    </xf>
    <xf numFmtId="178" fontId="7" fillId="0" borderId="11" xfId="0" applyNumberFormat="1" applyFont="1" applyFill="1" applyBorder="1" applyAlignment="1" applyProtection="1">
      <alignment vertical="center"/>
      <protection/>
    </xf>
    <xf numFmtId="9" fontId="6" fillId="0" borderId="11" xfId="55" applyFont="1" applyFill="1" applyBorder="1" applyAlignment="1" applyProtection="1">
      <alignment horizontal="center" vertical="center"/>
      <protection/>
    </xf>
    <xf numFmtId="43" fontId="6" fillId="0" borderId="11" xfId="49" applyFont="1" applyFill="1" applyBorder="1" applyAlignment="1" applyProtection="1">
      <alignment horizontal="center" vertical="center"/>
      <protection/>
    </xf>
    <xf numFmtId="43" fontId="6" fillId="0" borderId="11" xfId="49" applyFont="1" applyFill="1" applyBorder="1" applyAlignment="1" applyProtection="1">
      <alignment vertical="center"/>
      <protection/>
    </xf>
    <xf numFmtId="43" fontId="7" fillId="0" borderId="18" xfId="49" applyFont="1" applyFill="1" applyBorder="1" applyAlignment="1" applyProtection="1">
      <alignment vertical="center"/>
      <protection/>
    </xf>
    <xf numFmtId="178" fontId="6" fillId="36" borderId="27" xfId="0" applyNumberFormat="1" applyFont="1" applyFill="1" applyBorder="1" applyAlignment="1" applyProtection="1">
      <alignment horizontal="fill" vertical="center"/>
      <protection/>
    </xf>
    <xf numFmtId="178" fontId="7" fillId="36" borderId="28" xfId="0" applyNumberFormat="1" applyFont="1" applyFill="1" applyBorder="1" applyAlignment="1" applyProtection="1">
      <alignment vertical="center"/>
      <protection/>
    </xf>
    <xf numFmtId="43" fontId="6" fillId="36" borderId="28" xfId="49" applyFont="1" applyFill="1" applyBorder="1" applyAlignment="1" applyProtection="1">
      <alignment vertical="center"/>
      <protection/>
    </xf>
    <xf numFmtId="43" fontId="6" fillId="36" borderId="28" xfId="49" applyFont="1" applyFill="1" applyBorder="1" applyAlignment="1" applyProtection="1">
      <alignment horizontal="center" vertical="center"/>
      <protection/>
    </xf>
    <xf numFmtId="43" fontId="7" fillId="36" borderId="29" xfId="49" applyFont="1" applyFill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vertical="center"/>
      <protection/>
    </xf>
    <xf numFmtId="43" fontId="6" fillId="0" borderId="0" xfId="49" applyFont="1" applyBorder="1" applyAlignment="1" applyProtection="1">
      <alignment vertical="center"/>
      <protection/>
    </xf>
    <xf numFmtId="43" fontId="6" fillId="0" borderId="0" xfId="49" applyFont="1" applyBorder="1" applyAlignment="1" applyProtection="1">
      <alignment horizontal="center" vertical="center"/>
      <protection/>
    </xf>
    <xf numFmtId="178" fontId="44" fillId="0" borderId="0" xfId="0" applyNumberFormat="1" applyFont="1" applyBorder="1" applyAlignment="1" applyProtection="1">
      <alignment vertical="center"/>
      <protection/>
    </xf>
    <xf numFmtId="43" fontId="44" fillId="0" borderId="0" xfId="49" applyFont="1" applyBorder="1" applyAlignment="1" applyProtection="1">
      <alignment vertical="center"/>
      <protection/>
    </xf>
    <xf numFmtId="43" fontId="44" fillId="0" borderId="0" xfId="49" applyFont="1" applyBorder="1" applyAlignment="1" applyProtection="1">
      <alignment horizontal="center" vertical="center"/>
      <protection/>
    </xf>
    <xf numFmtId="43" fontId="4" fillId="0" borderId="30" xfId="49" applyFont="1" applyFill="1" applyBorder="1" applyAlignment="1" applyProtection="1">
      <alignment vertical="center" wrapText="1"/>
      <protection/>
    </xf>
    <xf numFmtId="1" fontId="4" fillId="0" borderId="31" xfId="0" applyNumberFormat="1" applyFont="1" applyFill="1" applyBorder="1" applyAlignment="1" applyProtection="1">
      <alignment horizontal="right" vertical="center" wrapText="1"/>
      <protection/>
    </xf>
    <xf numFmtId="178" fontId="4" fillId="0" borderId="15" xfId="0" applyFont="1" applyFill="1" applyBorder="1" applyAlignment="1" applyProtection="1">
      <alignment horizontal="left" vertical="center" wrapText="1"/>
      <protection/>
    </xf>
    <xf numFmtId="43" fontId="4" fillId="0" borderId="15" xfId="49" applyFont="1" applyFill="1" applyBorder="1" applyAlignment="1" applyProtection="1">
      <alignment vertical="center" wrapText="1"/>
      <protection/>
    </xf>
    <xf numFmtId="10" fontId="6" fillId="0" borderId="17" xfId="55" applyNumberFormat="1" applyFont="1" applyBorder="1" applyAlignment="1" applyProtection="1">
      <alignment horizontal="center" vertical="center"/>
      <protection/>
    </xf>
    <xf numFmtId="178" fontId="4" fillId="0" borderId="0" xfId="0" applyFont="1" applyAlignment="1" applyProtection="1">
      <alignment horizontal="center" vertical="center"/>
      <protection/>
    </xf>
    <xf numFmtId="178" fontId="4" fillId="0" borderId="0" xfId="0" applyFont="1" applyAlignment="1" applyProtection="1" quotePrefix="1">
      <alignment horizontal="center" vertical="center"/>
      <protection/>
    </xf>
    <xf numFmtId="178" fontId="5" fillId="0" borderId="0" xfId="0" applyFont="1" applyAlignment="1" applyProtection="1">
      <alignment horizontal="center" vertical="center"/>
      <protection/>
    </xf>
    <xf numFmtId="178" fontId="4" fillId="0" borderId="0" xfId="0" applyFont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54"/>
  <sheetViews>
    <sheetView showGridLines="0" showZeros="0" tabSelected="1" view="pageBreakPreview" zoomScale="70" zoomScaleNormal="75" zoomScaleSheetLayoutView="70" zoomScalePageLayoutView="0" workbookViewId="0" topLeftCell="A28">
      <selection activeCell="F43" sqref="F43"/>
    </sheetView>
  </sheetViews>
  <sheetFormatPr defaultColWidth="12.6640625" defaultRowHeight="19.5" customHeight="1"/>
  <cols>
    <col min="1" max="1" width="8.88671875" style="7" customWidth="1"/>
    <col min="2" max="2" width="44.77734375" style="2" customWidth="1"/>
    <col min="3" max="3" width="12.88671875" style="22" customWidth="1"/>
    <col min="4" max="4" width="6.3359375" style="33" customWidth="1"/>
    <col min="5" max="5" width="15.6640625" style="22" customWidth="1"/>
    <col min="6" max="6" width="16.3359375" style="34" customWidth="1"/>
    <col min="7" max="7" width="18.21484375" style="1" customWidth="1"/>
    <col min="8" max="16384" width="12.6640625" style="2" customWidth="1"/>
  </cols>
  <sheetData>
    <row r="1" spans="1:7" ht="21.75" customHeight="1">
      <c r="A1" s="84" t="s">
        <v>0</v>
      </c>
      <c r="B1" s="84"/>
      <c r="C1" s="84"/>
      <c r="D1" s="84"/>
      <c r="E1" s="84"/>
      <c r="F1" s="84"/>
      <c r="G1" s="84"/>
    </row>
    <row r="2" spans="1:7" ht="21.75" customHeight="1">
      <c r="A2" s="85" t="s">
        <v>1</v>
      </c>
      <c r="B2" s="85"/>
      <c r="C2" s="85"/>
      <c r="D2" s="85"/>
      <c r="E2" s="85"/>
      <c r="F2" s="85"/>
      <c r="G2" s="85"/>
    </row>
    <row r="3" spans="1:7" ht="21.75" customHeight="1">
      <c r="A3" s="86" t="s">
        <v>8</v>
      </c>
      <c r="B3" s="86"/>
      <c r="C3" s="86"/>
      <c r="D3" s="86"/>
      <c r="E3" s="86"/>
      <c r="F3" s="86"/>
      <c r="G3" s="86"/>
    </row>
    <row r="4" spans="1:7" ht="21.75" customHeight="1">
      <c r="A4" s="3"/>
      <c r="B4" s="3"/>
      <c r="C4" s="15"/>
      <c r="D4" s="15"/>
      <c r="E4" s="15"/>
      <c r="F4" s="15"/>
      <c r="G4" s="15"/>
    </row>
    <row r="5" spans="1:7" ht="21.75" customHeight="1">
      <c r="A5" s="12" t="s">
        <v>32</v>
      </c>
      <c r="B5" s="3"/>
      <c r="C5" s="15"/>
      <c r="D5" s="15"/>
      <c r="E5" s="15"/>
      <c r="F5" s="15"/>
      <c r="G5" s="15"/>
    </row>
    <row r="6" spans="1:7" ht="21.75" customHeight="1">
      <c r="A6" s="12"/>
      <c r="B6" s="3"/>
      <c r="C6" s="15"/>
      <c r="D6" s="15"/>
      <c r="E6" s="15"/>
      <c r="F6" s="15"/>
      <c r="G6" s="15"/>
    </row>
    <row r="7" spans="1:7" ht="21.75" customHeight="1">
      <c r="A7" s="87" t="s">
        <v>34</v>
      </c>
      <c r="B7" s="87"/>
      <c r="C7" s="87"/>
      <c r="D7" s="87"/>
      <c r="E7" s="87"/>
      <c r="F7" s="87"/>
      <c r="G7" s="87"/>
    </row>
    <row r="8" spans="1:7" ht="21.75" customHeight="1" thickBot="1">
      <c r="A8" s="4"/>
      <c r="B8" s="4"/>
      <c r="C8" s="16"/>
      <c r="D8" s="35"/>
      <c r="E8" s="16"/>
      <c r="F8" s="23"/>
      <c r="G8" s="16"/>
    </row>
    <row r="9" spans="1:7" ht="52.5" customHeight="1" thickBot="1" thickTop="1">
      <c r="A9" s="5" t="s">
        <v>2</v>
      </c>
      <c r="B9" s="6" t="s">
        <v>3</v>
      </c>
      <c r="C9" s="17" t="s">
        <v>6</v>
      </c>
      <c r="D9" s="17" t="s">
        <v>5</v>
      </c>
      <c r="E9" s="17" t="s">
        <v>4</v>
      </c>
      <c r="F9" s="17" t="s">
        <v>7</v>
      </c>
      <c r="G9" s="24" t="s">
        <v>9</v>
      </c>
    </row>
    <row r="10" spans="1:7" ht="14.25" customHeight="1" thickTop="1">
      <c r="A10" s="8"/>
      <c r="B10" s="9"/>
      <c r="C10" s="18"/>
      <c r="D10" s="18"/>
      <c r="E10" s="18"/>
      <c r="F10" s="18"/>
      <c r="G10" s="25"/>
    </row>
    <row r="11" spans="1:7" s="38" customFormat="1" ht="43.5" customHeight="1">
      <c r="A11" s="80">
        <v>1</v>
      </c>
      <c r="B11" s="81" t="s">
        <v>28</v>
      </c>
      <c r="C11" s="82"/>
      <c r="D11" s="14"/>
      <c r="E11" s="82"/>
      <c r="F11" s="27"/>
      <c r="G11" s="79"/>
    </row>
    <row r="12" spans="1:7" s="38" customFormat="1" ht="185.25" customHeight="1">
      <c r="A12" s="39">
        <f>A11+0.1</f>
        <v>1.1</v>
      </c>
      <c r="B12" s="44" t="s">
        <v>31</v>
      </c>
      <c r="C12" s="19">
        <v>1</v>
      </c>
      <c r="D12" s="45" t="s">
        <v>5</v>
      </c>
      <c r="E12" s="19"/>
      <c r="F12" s="26">
        <f>+C12*E12</f>
        <v>0</v>
      </c>
      <c r="G12" s="43"/>
    </row>
    <row r="13" spans="1:7" s="38" customFormat="1" ht="60" customHeight="1">
      <c r="A13" s="39">
        <f>A12+0.1</f>
        <v>1.2000000000000002</v>
      </c>
      <c r="B13" s="44" t="s">
        <v>29</v>
      </c>
      <c r="C13" s="19">
        <v>1</v>
      </c>
      <c r="D13" s="45" t="s">
        <v>5</v>
      </c>
      <c r="E13" s="19"/>
      <c r="F13" s="26">
        <f>+C13*E13</f>
        <v>0</v>
      </c>
      <c r="G13" s="43"/>
    </row>
    <row r="14" spans="1:7" s="38" customFormat="1" ht="45.75" customHeight="1">
      <c r="A14" s="39">
        <f>A13+0.1</f>
        <v>1.3000000000000003</v>
      </c>
      <c r="B14" s="44" t="s">
        <v>26</v>
      </c>
      <c r="C14" s="19">
        <v>2</v>
      </c>
      <c r="D14" s="45" t="s">
        <v>5</v>
      </c>
      <c r="E14" s="19"/>
      <c r="F14" s="26">
        <f>+C14*E14</f>
        <v>0</v>
      </c>
      <c r="G14" s="43"/>
    </row>
    <row r="15" spans="1:7" s="38" customFormat="1" ht="32.25" customHeight="1">
      <c r="A15" s="39">
        <f>A14+0.1</f>
        <v>1.4000000000000004</v>
      </c>
      <c r="B15" s="44" t="s">
        <v>30</v>
      </c>
      <c r="C15" s="19">
        <v>1</v>
      </c>
      <c r="D15" s="45" t="s">
        <v>5</v>
      </c>
      <c r="E15" s="19"/>
      <c r="F15" s="26">
        <f>+C15*E15</f>
        <v>0</v>
      </c>
      <c r="G15" s="43"/>
    </row>
    <row r="16" spans="1:7" s="38" customFormat="1" ht="28.5" customHeight="1">
      <c r="A16" s="39">
        <f>A15+0.1</f>
        <v>1.5000000000000004</v>
      </c>
      <c r="B16" s="44" t="s">
        <v>27</v>
      </c>
      <c r="C16" s="19">
        <v>1</v>
      </c>
      <c r="D16" s="45" t="s">
        <v>35</v>
      </c>
      <c r="E16" s="19"/>
      <c r="F16" s="26">
        <f>+C16*E16</f>
        <v>0</v>
      </c>
      <c r="G16" s="43">
        <f>SUM(F12:F16)</f>
        <v>0</v>
      </c>
    </row>
    <row r="17" spans="1:7" s="38" customFormat="1" ht="25.5" customHeight="1" thickBot="1">
      <c r="A17" s="39"/>
      <c r="B17" s="40"/>
      <c r="C17" s="41"/>
      <c r="D17" s="42"/>
      <c r="E17" s="41"/>
      <c r="F17" s="26"/>
      <c r="G17" s="43"/>
    </row>
    <row r="18" spans="1:7" ht="25.5" customHeight="1" thickBot="1" thickTop="1">
      <c r="A18" s="10"/>
      <c r="B18" s="11" t="s">
        <v>33</v>
      </c>
      <c r="C18" s="20"/>
      <c r="D18" s="28"/>
      <c r="E18" s="20"/>
      <c r="F18" s="29"/>
      <c r="G18" s="30">
        <f>SUM(G16)</f>
        <v>0</v>
      </c>
    </row>
    <row r="19" spans="1:7" ht="25.5" customHeight="1" thickBot="1" thickTop="1">
      <c r="A19" s="10"/>
      <c r="B19" s="11" t="s">
        <v>25</v>
      </c>
      <c r="C19" s="20"/>
      <c r="D19" s="28"/>
      <c r="E19" s="20"/>
      <c r="F19" s="29"/>
      <c r="G19" s="30">
        <f>SUM(G18)</f>
        <v>0</v>
      </c>
    </row>
    <row r="20" spans="1:7" s="1" customFormat="1" ht="22.5" customHeight="1" thickTop="1">
      <c r="A20" s="46"/>
      <c r="B20" s="47"/>
      <c r="C20" s="48"/>
      <c r="D20" s="49"/>
      <c r="E20" s="48"/>
      <c r="F20" s="48"/>
      <c r="G20" s="50"/>
    </row>
    <row r="21" spans="1:7" s="1" customFormat="1" ht="22.5" customHeight="1">
      <c r="A21" s="51"/>
      <c r="B21" s="52" t="s">
        <v>10</v>
      </c>
      <c r="C21" s="83">
        <v>0.1</v>
      </c>
      <c r="D21" s="53"/>
      <c r="E21" s="54"/>
      <c r="F21" s="54">
        <f>C21*G18</f>
        <v>0</v>
      </c>
      <c r="G21" s="55"/>
    </row>
    <row r="22" spans="1:7" s="1" customFormat="1" ht="22.5" customHeight="1">
      <c r="A22" s="51"/>
      <c r="B22" s="52" t="s">
        <v>11</v>
      </c>
      <c r="C22" s="83">
        <v>0.025</v>
      </c>
      <c r="D22" s="53"/>
      <c r="E22" s="54"/>
      <c r="F22" s="54">
        <f>C22*G18</f>
        <v>0</v>
      </c>
      <c r="G22" s="55"/>
    </row>
    <row r="23" spans="1:7" s="1" customFormat="1" ht="22.5" customHeight="1">
      <c r="A23" s="51"/>
      <c r="B23" s="52" t="s">
        <v>12</v>
      </c>
      <c r="C23" s="83">
        <v>0.0535</v>
      </c>
      <c r="D23" s="53"/>
      <c r="E23" s="54"/>
      <c r="F23" s="54">
        <f>C23*G18</f>
        <v>0</v>
      </c>
      <c r="G23" s="55"/>
    </row>
    <row r="24" spans="1:7" s="1" customFormat="1" ht="22.5" customHeight="1">
      <c r="A24" s="51"/>
      <c r="B24" s="52" t="s">
        <v>13</v>
      </c>
      <c r="C24" s="83">
        <v>0.035</v>
      </c>
      <c r="D24" s="53"/>
      <c r="E24" s="54"/>
      <c r="F24" s="54">
        <f>C24*G18</f>
        <v>0</v>
      </c>
      <c r="G24" s="55"/>
    </row>
    <row r="25" spans="1:7" s="1" customFormat="1" ht="22.5" customHeight="1">
      <c r="A25" s="51"/>
      <c r="B25" s="52" t="s">
        <v>14</v>
      </c>
      <c r="C25" s="83">
        <v>0.01</v>
      </c>
      <c r="D25" s="53"/>
      <c r="E25" s="54"/>
      <c r="F25" s="54">
        <f>C25*G18</f>
        <v>0</v>
      </c>
      <c r="G25" s="55"/>
    </row>
    <row r="26" spans="1:7" s="1" customFormat="1" ht="22.5" customHeight="1">
      <c r="A26" s="51"/>
      <c r="B26" s="52" t="s">
        <v>15</v>
      </c>
      <c r="C26" s="83">
        <v>0.05</v>
      </c>
      <c r="D26" s="53"/>
      <c r="E26" s="54"/>
      <c r="F26" s="54">
        <f>C26*G18</f>
        <v>0</v>
      </c>
      <c r="G26" s="55"/>
    </row>
    <row r="27" spans="1:7" s="1" customFormat="1" ht="22.5" customHeight="1" thickBot="1">
      <c r="A27" s="13"/>
      <c r="B27" s="52"/>
      <c r="C27" s="37"/>
      <c r="D27" s="36"/>
      <c r="E27" s="21"/>
      <c r="F27" s="21"/>
      <c r="G27" s="31"/>
    </row>
    <row r="28" spans="1:7" s="1" customFormat="1" ht="22.5" customHeight="1" thickBot="1" thickTop="1">
      <c r="A28" s="56"/>
      <c r="B28" s="57" t="s">
        <v>16</v>
      </c>
      <c r="C28" s="58"/>
      <c r="D28" s="59"/>
      <c r="E28" s="60"/>
      <c r="F28" s="60"/>
      <c r="G28" s="61">
        <f>SUM(F21:F26)</f>
        <v>0</v>
      </c>
    </row>
    <row r="29" spans="1:7" s="1" customFormat="1" ht="22.5" customHeight="1" thickBot="1" thickTop="1">
      <c r="A29" s="62"/>
      <c r="B29" s="63"/>
      <c r="C29" s="64"/>
      <c r="D29" s="65"/>
      <c r="E29" s="66"/>
      <c r="F29" s="66"/>
      <c r="G29" s="67"/>
    </row>
    <row r="30" spans="1:7" s="1" customFormat="1" ht="22.5" customHeight="1" thickBot="1" thickTop="1">
      <c r="A30" s="56"/>
      <c r="B30" s="57" t="s">
        <v>17</v>
      </c>
      <c r="C30" s="58">
        <v>0.03</v>
      </c>
      <c r="D30" s="59"/>
      <c r="E30" s="60"/>
      <c r="F30" s="60"/>
      <c r="G30" s="61">
        <f>+G28*C30</f>
        <v>0</v>
      </c>
    </row>
    <row r="31" spans="1:7" s="1" customFormat="1" ht="22.5" customHeight="1" thickBot="1" thickTop="1">
      <c r="A31" s="62"/>
      <c r="B31" s="63"/>
      <c r="C31" s="64"/>
      <c r="D31" s="65"/>
      <c r="E31" s="66"/>
      <c r="F31" s="66"/>
      <c r="G31" s="67"/>
    </row>
    <row r="32" spans="1:7" s="1" customFormat="1" ht="22.5" customHeight="1" thickBot="1" thickTop="1">
      <c r="A32" s="56"/>
      <c r="B32" s="57" t="s">
        <v>18</v>
      </c>
      <c r="C32" s="58"/>
      <c r="D32" s="59"/>
      <c r="E32" s="60"/>
      <c r="F32" s="60"/>
      <c r="G32" s="61">
        <f>G18+G28</f>
        <v>0</v>
      </c>
    </row>
    <row r="33" spans="1:7" s="1" customFormat="1" ht="22.5" customHeight="1" thickBot="1" thickTop="1">
      <c r="A33" s="62"/>
      <c r="B33" s="63"/>
      <c r="C33" s="64"/>
      <c r="D33" s="65"/>
      <c r="E33" s="66"/>
      <c r="F33" s="66"/>
      <c r="G33" s="67"/>
    </row>
    <row r="34" spans="1:7" s="1" customFormat="1" ht="22.5" customHeight="1" thickBot="1" thickTop="1">
      <c r="A34" s="56"/>
      <c r="B34" s="57" t="s">
        <v>19</v>
      </c>
      <c r="C34" s="58">
        <v>0.06</v>
      </c>
      <c r="D34" s="59"/>
      <c r="E34" s="60"/>
      <c r="F34" s="60"/>
      <c r="G34" s="61">
        <f>C34*G18</f>
        <v>0</v>
      </c>
    </row>
    <row r="35" spans="1:7" s="1" customFormat="1" ht="22.5" customHeight="1" thickBot="1" thickTop="1">
      <c r="A35" s="62"/>
      <c r="B35" s="63"/>
      <c r="C35" s="64"/>
      <c r="D35" s="65"/>
      <c r="E35" s="66"/>
      <c r="F35" s="66"/>
      <c r="G35" s="67"/>
    </row>
    <row r="36" spans="1:7" s="1" customFormat="1" ht="22.5" customHeight="1" thickBot="1" thickTop="1">
      <c r="A36" s="56"/>
      <c r="B36" s="57" t="s">
        <v>20</v>
      </c>
      <c r="C36" s="58">
        <v>0.05</v>
      </c>
      <c r="D36" s="59"/>
      <c r="E36" s="60"/>
      <c r="F36" s="60"/>
      <c r="G36" s="61">
        <f>C36*G32</f>
        <v>0</v>
      </c>
    </row>
    <row r="37" spans="1:7" s="1" customFormat="1" ht="22.5" customHeight="1" thickBot="1" thickTop="1">
      <c r="A37" s="62"/>
      <c r="B37" s="63"/>
      <c r="C37" s="66"/>
      <c r="D37" s="65"/>
      <c r="E37" s="66"/>
      <c r="F37" s="66"/>
      <c r="G37" s="67"/>
    </row>
    <row r="38" spans="1:7" s="1" customFormat="1" ht="22.5" customHeight="1" thickBot="1" thickTop="1">
      <c r="A38" s="68"/>
      <c r="B38" s="69" t="s">
        <v>21</v>
      </c>
      <c r="C38" s="70"/>
      <c r="D38" s="71"/>
      <c r="E38" s="70"/>
      <c r="F38" s="70"/>
      <c r="G38" s="72">
        <f>G30+G32+G34+G36</f>
        <v>0</v>
      </c>
    </row>
    <row r="39" spans="1:6" s="1" customFormat="1" ht="19.5" customHeight="1" thickTop="1">
      <c r="A39" s="73"/>
      <c r="B39" s="73"/>
      <c r="C39" s="74"/>
      <c r="D39" s="75"/>
      <c r="E39" s="74"/>
      <c r="F39" s="74"/>
    </row>
    <row r="40" spans="1:6" s="1" customFormat="1" ht="19.5" customHeight="1">
      <c r="A40" s="73"/>
      <c r="B40" s="73"/>
      <c r="C40" s="74"/>
      <c r="D40" s="75"/>
      <c r="E40" s="74"/>
      <c r="F40" s="74"/>
    </row>
    <row r="41" spans="1:6" s="1" customFormat="1" ht="19.5" customHeight="1">
      <c r="A41" s="73"/>
      <c r="B41" s="76" t="s">
        <v>22</v>
      </c>
      <c r="C41" s="77"/>
      <c r="D41" s="78"/>
      <c r="E41" s="77" t="s">
        <v>23</v>
      </c>
      <c r="F41" s="32"/>
    </row>
    <row r="42" spans="1:6" s="1" customFormat="1" ht="19.5" customHeight="1">
      <c r="A42" s="73"/>
      <c r="B42" s="76"/>
      <c r="C42" s="77"/>
      <c r="D42" s="78"/>
      <c r="E42" s="77"/>
      <c r="F42" s="32"/>
    </row>
    <row r="43" spans="1:6" s="1" customFormat="1" ht="19.5" customHeight="1">
      <c r="A43" s="73"/>
      <c r="B43" s="76"/>
      <c r="C43" s="77"/>
      <c r="D43" s="78"/>
      <c r="E43" s="77"/>
      <c r="F43" s="32"/>
    </row>
    <row r="44" spans="1:6" s="1" customFormat="1" ht="19.5" customHeight="1">
      <c r="A44" s="73"/>
      <c r="B44" s="73" t="s">
        <v>24</v>
      </c>
      <c r="C44" s="74"/>
      <c r="D44" s="75"/>
      <c r="E44" s="74" t="s">
        <v>24</v>
      </c>
      <c r="F44" s="32"/>
    </row>
    <row r="45" s="1" customFormat="1" ht="19.5" customHeight="1">
      <c r="A45" s="73"/>
    </row>
    <row r="46" s="1" customFormat="1" ht="19.5" customHeight="1">
      <c r="A46" s="73"/>
    </row>
    <row r="47" s="1" customFormat="1" ht="19.5" customHeight="1">
      <c r="A47" s="73"/>
    </row>
    <row r="48" s="1" customFormat="1" ht="19.5" customHeight="1">
      <c r="A48" s="73"/>
    </row>
    <row r="49" s="1" customFormat="1" ht="19.5" customHeight="1">
      <c r="A49" s="7"/>
    </row>
    <row r="50" s="1" customFormat="1" ht="19.5" customHeight="1">
      <c r="A50" s="7"/>
    </row>
    <row r="51" s="1" customFormat="1" ht="19.5" customHeight="1">
      <c r="A51" s="7"/>
    </row>
    <row r="52" s="1" customFormat="1" ht="19.5" customHeight="1">
      <c r="A52" s="7"/>
    </row>
    <row r="53" s="1" customFormat="1" ht="19.5" customHeight="1">
      <c r="A53" s="7"/>
    </row>
    <row r="54" s="1" customFormat="1" ht="19.5" customHeight="1">
      <c r="A54" s="7"/>
    </row>
  </sheetData>
  <sheetProtection/>
  <mergeCells count="4">
    <mergeCell ref="A1:G1"/>
    <mergeCell ref="A2:G2"/>
    <mergeCell ref="A3:G3"/>
    <mergeCell ref="A7:G7"/>
  </mergeCells>
  <printOptions horizontalCentered="1"/>
  <pageMargins left="0.3937007874015748" right="0.3937007874015748" top="0.5905511811023623" bottom="1.3779527559055118" header="0.2755905511811024" footer="1.1811023622047245"/>
  <pageSetup horizontalDpi="600" verticalDpi="600" orientation="portrait" scale="66" r:id="rId1"/>
  <headerFooter alignWithMargins="0">
    <oddFooter>&amp;L&amp;9&amp;F&amp;Z
&amp;R&amp;10&amp;P de &amp;N</oddFooter>
  </headerFooter>
  <rowBreaks count="1" manualBreakCount="1">
    <brk id="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UES_CAASD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Carlos</dc:creator>
  <cp:keywords/>
  <dc:description/>
  <cp:lastModifiedBy>Abelardo Reyes de la Cruz</cp:lastModifiedBy>
  <cp:lastPrinted>2014-11-04T17:38:32Z</cp:lastPrinted>
  <dcterms:created xsi:type="dcterms:W3CDTF">2004-09-23T12:21:02Z</dcterms:created>
  <dcterms:modified xsi:type="dcterms:W3CDTF">2014-12-03T14:53:35Z</dcterms:modified>
  <cp:category/>
  <cp:version/>
  <cp:contentType/>
  <cp:contentStatus/>
</cp:coreProperties>
</file>