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Inversion mensual 2022\Reportes trimestrales\3er trimestre\"/>
    </mc:Choice>
  </mc:AlternateContent>
  <xr:revisionPtr revIDLastSave="0" documentId="13_ncr:1_{059336B0-FCE3-4BDA-A5F6-D4C8B3A903C5}" xr6:coauthVersionLast="47" xr6:coauthVersionMax="47" xr10:uidLastSave="{00000000-0000-0000-0000-000000000000}"/>
  <bookViews>
    <workbookView xWindow="-120" yWindow="-120" windowWidth="29040" windowHeight="18240" xr2:uid="{EFEB6A8A-F498-40F7-8927-2B5533B3A2B3}"/>
  </bookViews>
  <sheets>
    <sheet name="Ejec+Reprog SNIP" sheetId="1" r:id="rId1"/>
  </sheets>
  <definedNames>
    <definedName name="_xlnm.Print_Area" localSheetId="0">'Ejec+Reprog SNIP'!$A$1:$H$33</definedName>
    <definedName name="_xlnm.Print_Titles" localSheetId="0">'Ejec+Reprog SNIP'!$1:$3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F33" i="1" s="1"/>
  <c r="E32" i="1"/>
</calcChain>
</file>

<file path=xl/sharedStrings.xml><?xml version="1.0" encoding="utf-8"?>
<sst xmlns="http://schemas.openxmlformats.org/spreadsheetml/2006/main" count="64" uniqueCount="39">
  <si>
    <t>SNIP</t>
  </si>
  <si>
    <t>Proyecto</t>
  </si>
  <si>
    <t>Fuente Financiamiento</t>
  </si>
  <si>
    <t>Monto RD$</t>
  </si>
  <si>
    <t>OCTUBRE</t>
  </si>
  <si>
    <t>NOVIEMBRE</t>
  </si>
  <si>
    <t>DICIEMBRE</t>
  </si>
  <si>
    <t>AMPLIACIÓN ACUEDUCTO ORIENTAL, BARRERA DE SALINIDAD Y TRASVASE AL MUNICIPIO SANTO DOMINGO NORTE, PROVINCIA SANTO DOMINGO</t>
  </si>
  <si>
    <t>CREDITO EXTERNO</t>
  </si>
  <si>
    <t>CONTRAPARTIDA</t>
  </si>
  <si>
    <t>FONDO GENERAL</t>
  </si>
  <si>
    <t>HABILITACIÓN DE LAS REDES ELECTRICAS DE LOS SISTEMAS ISABELA, ISA-MANA, PLANTA DE VALDESIA Y ESTACION DE BOMBEO EL CALICHE, DISTRITO NACIONAL Y PROV SANTO DOMINGO</t>
  </si>
  <si>
    <t>MEJORAMIENTO DEL ABASTECIMIENTO DE AGUA POTABLE EN LA PROVINCIA SANTO DOMINGO</t>
  </si>
  <si>
    <t>REHABILITACIÓN SISTEMA HAINA MANOGUAYABO, MUNICIPIO SANTO DOMINGO OESTE, PROVINCIA SANTO DOMINGO</t>
  </si>
  <si>
    <t>RECONSTRUCCIÓN  DEL  SISTEMA DE AGUA POTABLE LA ISABELA, MUNICIPIO SANTO DOMINGO OESTE, PROVINCIA SANTO DOMINGO</t>
  </si>
  <si>
    <t>HABILITACIÓN DEL SISTEMA DE PRODUCCION DE AGUA POTABLE, SECTOR LECHERIA, MANOGUAYABO, MUNICIPIO SANTO DOMINGO OESTE</t>
  </si>
  <si>
    <t>REHABILITACION 17 CAÑADAS DISTRITO NACIONAL Y PROVINCIA SANTO DOMINGO, REGION OZAMA</t>
  </si>
  <si>
    <t>EQUIPAMIENTO DE LAS AREAS SUSTANTIVAS DE LA CAASD, D. N. Y PROVINCIA STO. DGO.</t>
  </si>
  <si>
    <t>CONSTRUCCION SISTEMA DE SANEAMIENTO SANITARIO Y PLUVIAL CAÑADA GUAJIMIA FASE II, STO. DGO. OESTE</t>
  </si>
  <si>
    <t>AMPLIACIÓN SERVICIOS DE AGUA POTABLE EN EL MUNICIPIO SANTO DOMINGO ESTE, PROVINCIA SANTO DOMINGO</t>
  </si>
  <si>
    <t>AMPLIACION COBERTURA DEL ALCANTARILLADO EN LOS MUNICIPIOS STO DGO ESTE Y NORTE</t>
  </si>
  <si>
    <t>REHABILITACIÓN DE SISTEMA DE PRODUCCIÓN DE AGUA POTABLE Y ESTACIONES DE BOMBEO DE AGUA RESIDUALES EN LA PROVINCIA SANTO DOMINGO</t>
  </si>
  <si>
    <t>MEJORAMIENTO REDES AGUA POTABLE EN EL DISTRITO NACIONAL, REGION OZAMA</t>
  </si>
  <si>
    <t>REHABILITACION ACUEDUCTO MULTIPLE SAN FELIPE MAL NOMBRE, VILLA MELLA, PROVINCIA SANTO DOMINGO, MUNICIPIO SANTO DOMINGO NORTE</t>
  </si>
  <si>
    <t xml:space="preserve">AMPLIACION COBERTURA DEL ALCANTARILLADO EN EL DN. </t>
  </si>
  <si>
    <t>AMPLIACION DE LA RED DE ABASTECIMIENTO DE AGUA POTABLE PARA LOS ALCARRIZOS Y PANTOJA, PROVINCIA SANTO DOMINGO</t>
  </si>
  <si>
    <t>AMPLIACION DE LA MICRORED DE ABASTECIMIENTO DE AGUA POTABLE PARA EL BARRIO LA UREÑA, MUNICIPIO SANTO DOMINGO ESTE.</t>
  </si>
  <si>
    <t>AMPLIACION DE LA MICRORED DE ABASTECIMIENTO DE AGUA POTABLE PARA EL SECTOR CANCINO ADENTRO, MUNICIPIO SANTO DOMINGO ESTE.</t>
  </si>
  <si>
    <t>AMPLIACION DE LA RED DE ABASTECIMIENTO DE AGUA POTABLE PARA EL MUNICIPIO SANTO DOMINGO NORTE.</t>
  </si>
  <si>
    <t>FORTALECIMIENTO DE LA MICRORED DE ABASTECIMIENTO DE AGUA POTABLE PARA EL MUNICIPIO DE SANTO DOMINGO ESTE.</t>
  </si>
  <si>
    <t>MEJORAMIENTO DE LA RED DE DISTRIBUCION DE AGUA POTABLE PARA LOS BARRIOS BRISAS DEL ESTE, VILLA ELOISA, LOTIFICACION DEL ESTE, LAS FLORES, MUNICIPIO SANTO DOMINGO ESTE.</t>
  </si>
  <si>
    <t>REPARACION DE DEPOSITOS REGULADORES</t>
  </si>
  <si>
    <t>AMPLIACIÓN ACUEDUCTO ORIENTAL BARRERA DE SALINIDAD Y TRASVASE A SANTO DOMINGO NORTE, FASE I</t>
  </si>
  <si>
    <t>MEJORAMIENTO DE LOS SISTEMAS DE MEDICIÓN DE AGUA POTABLE EN LOS SECTORES NACO, PIANTINI, SERRALLES Y PARAÍSO, DISTRITO NACIONAL</t>
  </si>
  <si>
    <t>MEJORAMIENTO DE LOS ESPACIOS FISICOS DEL EDIFICIO NO.2 DE LA SEDE CENTRAL CAASD, DISTRITO NACIONAL.</t>
  </si>
  <si>
    <t>FORTALECIMIENTO SERVICIO ABASTECIMIENTO DGO. OESTE</t>
  </si>
  <si>
    <t>TOTALES MENSUALES</t>
  </si>
  <si>
    <t>TOTAL TRIMESTRE</t>
  </si>
  <si>
    <r>
      <t xml:space="preserve">Corporacion del Acueducto y Alcantarillado de Santo Domingo
Direccion de </t>
    </r>
    <r>
      <rPr>
        <sz val="18"/>
        <color indexed="8"/>
        <rFont val="Century Schoolbook"/>
        <family val="1"/>
      </rPr>
      <t>Planificación y Desarrollo
Depto. Formulacion, Monitoreo y Evaluacion de PPP</t>
    </r>
    <r>
      <rPr>
        <sz val="18"/>
        <color indexed="8"/>
        <rFont val="Arial"/>
        <family val="2"/>
      </rPr>
      <t xml:space="preserve">
Calendario de inversion Octubre-Diciembre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</si>
</sst>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indexed="8"/>
      <name val="Arial"/>
      <family val="2"/>
    </font>
    <font>
      <sz val="18"/>
      <color indexed="8"/>
      <name val="Century Schoolbook"/>
      <family val="1"/>
    </font>
    <font>
      <sz val="12"/>
      <color indexed="8"/>
      <name val="Arial"/>
      <family val="2"/>
    </font>
    <font>
      <b/>
      <sz val="12"/>
      <color theme="4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43" fontId="10" fillId="2" borderId="4" xfId="1" applyFont="1" applyFill="1" applyBorder="1" applyAlignment="1">
      <alignment horizontal="center" vertical="center" wrapText="1" readingOrder="1"/>
    </xf>
    <xf numFmtId="43" fontId="10" fillId="2" borderId="3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43" fontId="4" fillId="5" borderId="13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465669</xdr:rowOff>
    </xdr:from>
    <xdr:to>
      <xdr:col>2</xdr:col>
      <xdr:colOff>1243400</xdr:colOff>
      <xdr:row>0</xdr:row>
      <xdr:rowOff>1111251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7FBBDE-0C78-4AB9-9CB3-E688EE24EE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094"/>
        <a:stretch/>
      </xdr:blipFill>
      <xdr:spPr>
        <a:xfrm>
          <a:off x="0" y="465669"/>
          <a:ext cx="1910150" cy="64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447D-B286-4F93-93D4-48216A035C51}">
  <sheetPr>
    <pageSetUpPr fitToPage="1"/>
  </sheetPr>
  <dimension ref="A1:K37"/>
  <sheetViews>
    <sheetView tabSelected="1" view="pageBreakPreview" topLeftCell="B1" zoomScale="90" zoomScaleNormal="80" zoomScaleSheetLayoutView="90" workbookViewId="0">
      <pane xSplit="2" ySplit="3" topLeftCell="D4" activePane="bottomRight" state="frozen"/>
      <selection activeCell="B1" sqref="B1"/>
      <selection pane="topRight" activeCell="E1" sqref="E1"/>
      <selection pane="bottomLeft" activeCell="B3" sqref="B3"/>
      <selection pane="bottomRight" activeCell="N17" sqref="N17"/>
    </sheetView>
  </sheetViews>
  <sheetFormatPr baseColWidth="10" defaultRowHeight="15" x14ac:dyDescent="0.25"/>
  <cols>
    <col min="1" max="1" width="5.85546875" hidden="1" customWidth="1"/>
    <col min="2" max="2" width="10" style="36" customWidth="1"/>
    <col min="3" max="3" width="54" style="37" customWidth="1"/>
    <col min="4" max="4" width="18.140625" style="36" customWidth="1"/>
    <col min="5" max="5" width="17.5703125" style="38" bestFit="1" customWidth="1"/>
    <col min="6" max="6" width="17.5703125" style="2" bestFit="1" customWidth="1"/>
    <col min="7" max="7" width="19.5703125" style="2" customWidth="1"/>
    <col min="8" max="8" width="17.5703125" style="2" bestFit="1" customWidth="1"/>
    <col min="9" max="9" width="17.85546875" style="2" customWidth="1"/>
    <col min="10" max="10" width="18.5703125" customWidth="1"/>
    <col min="11" max="11" width="17.5703125" bestFit="1" customWidth="1"/>
  </cols>
  <sheetData>
    <row r="1" spans="2:11" ht="90" customHeight="1" x14ac:dyDescent="0.25">
      <c r="B1" s="1" t="s">
        <v>38</v>
      </c>
      <c r="C1" s="1"/>
      <c r="D1" s="1"/>
      <c r="E1" s="1"/>
      <c r="F1" s="1"/>
      <c r="G1" s="1"/>
      <c r="H1" s="1"/>
    </row>
    <row r="2" spans="2:11" s="6" customFormat="1" ht="16.5" thickBot="1" x14ac:dyDescent="0.3">
      <c r="B2" s="3"/>
      <c r="C2" s="3"/>
      <c r="D2" s="3"/>
      <c r="E2" s="3"/>
      <c r="F2" s="4"/>
      <c r="G2" s="4"/>
      <c r="H2" s="4"/>
      <c r="I2" s="5"/>
    </row>
    <row r="3" spans="2:11" ht="13.5" customHeight="1" x14ac:dyDescent="0.25">
      <c r="B3" s="7" t="s">
        <v>0</v>
      </c>
      <c r="C3" s="8" t="s">
        <v>1</v>
      </c>
      <c r="D3" s="9" t="s">
        <v>2</v>
      </c>
      <c r="E3" s="10" t="s">
        <v>3</v>
      </c>
      <c r="F3" s="11" t="s">
        <v>4</v>
      </c>
      <c r="G3" s="11" t="s">
        <v>5</v>
      </c>
      <c r="H3" s="11" t="s">
        <v>6</v>
      </c>
    </row>
    <row r="4" spans="2:11" x14ac:dyDescent="0.25">
      <c r="B4" s="12">
        <v>14534</v>
      </c>
      <c r="C4" s="13" t="s">
        <v>7</v>
      </c>
      <c r="D4" s="14" t="s">
        <v>8</v>
      </c>
      <c r="E4" s="15">
        <v>661502365</v>
      </c>
      <c r="F4" s="16">
        <v>122591510.5969629</v>
      </c>
      <c r="G4" s="16">
        <v>139782606.57851923</v>
      </c>
      <c r="H4" s="16">
        <v>399128247.82451802</v>
      </c>
      <c r="I4" s="17"/>
      <c r="J4" s="18"/>
      <c r="K4" s="18"/>
    </row>
    <row r="5" spans="2:11" x14ac:dyDescent="0.25">
      <c r="B5" s="19"/>
      <c r="C5" s="20"/>
      <c r="D5" s="14" t="s">
        <v>9</v>
      </c>
      <c r="E5" s="15">
        <v>65000000</v>
      </c>
      <c r="F5" s="16">
        <v>12045985.941112377</v>
      </c>
      <c r="G5" s="16">
        <v>13735203.240889018</v>
      </c>
      <c r="H5" s="16">
        <v>39218810.817998603</v>
      </c>
      <c r="I5" s="17"/>
      <c r="J5" s="18"/>
      <c r="K5" s="18"/>
    </row>
    <row r="6" spans="2:11" x14ac:dyDescent="0.25">
      <c r="B6" s="19"/>
      <c r="C6" s="20"/>
      <c r="D6" s="14" t="s">
        <v>10</v>
      </c>
      <c r="E6" s="15"/>
      <c r="F6" s="16"/>
      <c r="G6" s="16"/>
      <c r="H6" s="16"/>
      <c r="I6" s="17"/>
      <c r="J6" s="18"/>
      <c r="K6" s="18"/>
    </row>
    <row r="7" spans="2:11" ht="60" x14ac:dyDescent="0.25">
      <c r="B7" s="21">
        <v>14078</v>
      </c>
      <c r="C7" s="22" t="s">
        <v>11</v>
      </c>
      <c r="D7" s="23" t="s">
        <v>10</v>
      </c>
      <c r="E7" s="24">
        <v>2845834</v>
      </c>
      <c r="F7" s="16"/>
      <c r="G7" s="16">
        <v>2845834</v>
      </c>
      <c r="H7" s="16"/>
      <c r="I7" s="17"/>
      <c r="J7" s="18"/>
      <c r="K7" s="18"/>
    </row>
    <row r="8" spans="2:11" ht="30" hidden="1" x14ac:dyDescent="0.25">
      <c r="B8" s="21">
        <v>14082</v>
      </c>
      <c r="C8" s="22" t="s">
        <v>12</v>
      </c>
      <c r="D8" s="23" t="s">
        <v>10</v>
      </c>
      <c r="E8" s="24"/>
      <c r="F8" s="16"/>
      <c r="G8" s="16"/>
      <c r="H8" s="16"/>
      <c r="I8" s="17"/>
      <c r="J8" s="18"/>
      <c r="K8" s="18"/>
    </row>
    <row r="9" spans="2:11" ht="45" x14ac:dyDescent="0.25">
      <c r="B9" s="21">
        <v>14074</v>
      </c>
      <c r="C9" s="22" t="s">
        <v>13</v>
      </c>
      <c r="D9" s="23" t="s">
        <v>10</v>
      </c>
      <c r="E9" s="25">
        <v>48380523</v>
      </c>
      <c r="F9" s="16"/>
      <c r="G9" s="16">
        <v>30002887</v>
      </c>
      <c r="H9" s="16"/>
      <c r="I9" s="17"/>
      <c r="J9" s="18"/>
      <c r="K9" s="18"/>
    </row>
    <row r="10" spans="2:11" ht="45" x14ac:dyDescent="0.25">
      <c r="B10" s="21">
        <v>14079</v>
      </c>
      <c r="C10" s="22" t="s">
        <v>14</v>
      </c>
      <c r="D10" s="23" t="s">
        <v>10</v>
      </c>
      <c r="E10" s="25">
        <v>4814140</v>
      </c>
      <c r="F10" s="16"/>
      <c r="G10" s="16"/>
      <c r="H10" s="16"/>
      <c r="I10" s="17"/>
      <c r="J10" s="18"/>
      <c r="K10" s="18"/>
    </row>
    <row r="11" spans="2:11" ht="45" x14ac:dyDescent="0.25">
      <c r="B11" s="21">
        <v>14080</v>
      </c>
      <c r="C11" s="22" t="s">
        <v>15</v>
      </c>
      <c r="D11" s="23" t="s">
        <v>10</v>
      </c>
      <c r="E11" s="25">
        <v>38155937</v>
      </c>
      <c r="F11" s="16"/>
      <c r="G11" s="16"/>
      <c r="H11" s="16">
        <v>2292442</v>
      </c>
      <c r="I11" s="17"/>
      <c r="J11" s="18"/>
      <c r="K11" s="18"/>
    </row>
    <row r="12" spans="2:11" ht="30" x14ac:dyDescent="0.25">
      <c r="B12" s="21">
        <v>14183</v>
      </c>
      <c r="C12" s="22" t="s">
        <v>16</v>
      </c>
      <c r="D12" s="23" t="s">
        <v>10</v>
      </c>
      <c r="E12" s="25">
        <v>948528910.90799999</v>
      </c>
      <c r="F12" s="16">
        <v>125000000</v>
      </c>
      <c r="G12" s="16">
        <v>137089697.90799999</v>
      </c>
      <c r="H12" s="16"/>
      <c r="I12" s="17"/>
      <c r="J12" s="18"/>
      <c r="K12" s="18"/>
    </row>
    <row r="13" spans="2:11" ht="30" x14ac:dyDescent="0.25">
      <c r="B13" s="21">
        <v>14177</v>
      </c>
      <c r="C13" s="22" t="s">
        <v>17</v>
      </c>
      <c r="D13" s="23" t="s">
        <v>10</v>
      </c>
      <c r="E13" s="25">
        <v>75974092.329999998</v>
      </c>
      <c r="F13" s="16"/>
      <c r="G13" s="16"/>
      <c r="H13" s="16"/>
      <c r="I13" s="17"/>
      <c r="J13" s="18"/>
      <c r="K13" s="18"/>
    </row>
    <row r="14" spans="2:11" ht="33" customHeight="1" x14ac:dyDescent="0.25">
      <c r="B14" s="21">
        <v>14151</v>
      </c>
      <c r="C14" s="22" t="s">
        <v>18</v>
      </c>
      <c r="D14" s="23" t="s">
        <v>8</v>
      </c>
      <c r="E14" s="25">
        <v>1116284111</v>
      </c>
      <c r="F14" s="16">
        <v>16570007.4491999</v>
      </c>
      <c r="G14" s="16">
        <v>89929697.982559994</v>
      </c>
      <c r="H14" s="16">
        <v>287046950.56823999</v>
      </c>
      <c r="I14" s="17"/>
      <c r="J14" s="18"/>
      <c r="K14" s="18"/>
    </row>
    <row r="15" spans="2:11" ht="36.75" customHeight="1" x14ac:dyDescent="0.25">
      <c r="B15" s="21">
        <v>14412</v>
      </c>
      <c r="C15" s="22" t="s">
        <v>19</v>
      </c>
      <c r="D15" s="23" t="s">
        <v>10</v>
      </c>
      <c r="E15" s="25">
        <v>105998690</v>
      </c>
      <c r="F15" s="16">
        <v>23542325.890000001</v>
      </c>
      <c r="G15" s="16"/>
      <c r="H15" s="16">
        <v>77780429.109999999</v>
      </c>
      <c r="I15" s="17"/>
      <c r="J15" s="18"/>
      <c r="K15" s="18"/>
    </row>
    <row r="16" spans="2:11" ht="30" x14ac:dyDescent="0.25">
      <c r="B16" s="21">
        <v>14409</v>
      </c>
      <c r="C16" s="22" t="s">
        <v>20</v>
      </c>
      <c r="D16" s="23" t="s">
        <v>10</v>
      </c>
      <c r="E16" s="25">
        <v>87589322</v>
      </c>
      <c r="F16" s="16"/>
      <c r="G16" s="16">
        <v>16028183</v>
      </c>
      <c r="H16" s="16"/>
      <c r="I16" s="17"/>
      <c r="J16" s="18"/>
      <c r="K16" s="18"/>
    </row>
    <row r="17" spans="2:11" ht="45" x14ac:dyDescent="0.25">
      <c r="B17" s="21">
        <v>14410</v>
      </c>
      <c r="C17" s="22" t="s">
        <v>21</v>
      </c>
      <c r="D17" s="23" t="s">
        <v>10</v>
      </c>
      <c r="E17" s="25">
        <v>25598120</v>
      </c>
      <c r="F17" s="16"/>
      <c r="G17" s="16">
        <v>22466320</v>
      </c>
      <c r="H17" s="16"/>
      <c r="I17" s="17"/>
      <c r="J17" s="18"/>
      <c r="K17" s="18"/>
    </row>
    <row r="18" spans="2:11" ht="33" customHeight="1" x14ac:dyDescent="0.25">
      <c r="B18" s="21">
        <v>14414</v>
      </c>
      <c r="C18" s="22" t="s">
        <v>22</v>
      </c>
      <c r="D18" s="23" t="s">
        <v>10</v>
      </c>
      <c r="E18" s="25">
        <v>71995203</v>
      </c>
      <c r="F18" s="16"/>
      <c r="G18" s="16"/>
      <c r="H18" s="16">
        <v>29903668</v>
      </c>
      <c r="I18" s="17"/>
      <c r="J18" s="18"/>
      <c r="K18" s="18"/>
    </row>
    <row r="19" spans="2:11" ht="45" x14ac:dyDescent="0.25">
      <c r="B19" s="21">
        <v>14413</v>
      </c>
      <c r="C19" s="22" t="s">
        <v>23</v>
      </c>
      <c r="D19" s="23" t="s">
        <v>10</v>
      </c>
      <c r="E19" s="25">
        <v>3656057</v>
      </c>
      <c r="F19" s="16">
        <v>3656057</v>
      </c>
      <c r="G19" s="16"/>
      <c r="H19" s="16"/>
      <c r="I19" s="17"/>
      <c r="J19" s="18"/>
      <c r="K19" s="18"/>
    </row>
    <row r="20" spans="2:11" x14ac:dyDescent="0.25">
      <c r="B20" s="21">
        <v>14408</v>
      </c>
      <c r="C20" s="22" t="s">
        <v>24</v>
      </c>
      <c r="D20" s="23" t="s">
        <v>10</v>
      </c>
      <c r="E20" s="25">
        <v>26912620</v>
      </c>
      <c r="F20" s="16"/>
      <c r="G20" s="16">
        <v>24718947</v>
      </c>
      <c r="H20" s="16"/>
      <c r="I20" s="17"/>
      <c r="J20" s="18"/>
      <c r="K20" s="18"/>
    </row>
    <row r="21" spans="2:11" ht="45" x14ac:dyDescent="0.25">
      <c r="B21" s="21">
        <v>14447</v>
      </c>
      <c r="C21" s="22" t="s">
        <v>25</v>
      </c>
      <c r="D21" s="23" t="s">
        <v>10</v>
      </c>
      <c r="E21" s="25">
        <v>394010955</v>
      </c>
      <c r="F21" s="16">
        <v>117518877.7862</v>
      </c>
      <c r="G21" s="16">
        <v>126265630.2138</v>
      </c>
      <c r="H21" s="16"/>
      <c r="I21" s="17"/>
      <c r="J21" s="18"/>
      <c r="K21" s="18"/>
    </row>
    <row r="22" spans="2:11" ht="45" x14ac:dyDescent="0.25">
      <c r="B22" s="21">
        <v>14448</v>
      </c>
      <c r="C22" s="22" t="s">
        <v>26</v>
      </c>
      <c r="D22" s="23" t="s">
        <v>10</v>
      </c>
      <c r="E22" s="25">
        <v>224523186</v>
      </c>
      <c r="F22" s="16">
        <v>71575174.714399993</v>
      </c>
      <c r="G22" s="16">
        <v>86486780.285600007</v>
      </c>
      <c r="H22" s="16"/>
      <c r="I22" s="17"/>
      <c r="J22" s="18"/>
      <c r="K22" s="18"/>
    </row>
    <row r="23" spans="2:11" ht="45" x14ac:dyDescent="0.25">
      <c r="B23" s="21">
        <v>14449</v>
      </c>
      <c r="C23" s="22" t="s">
        <v>27</v>
      </c>
      <c r="D23" s="23" t="s">
        <v>10</v>
      </c>
      <c r="E23" s="25">
        <v>35055041</v>
      </c>
      <c r="F23" s="16"/>
      <c r="G23" s="16">
        <v>11650874</v>
      </c>
      <c r="H23" s="16"/>
      <c r="I23" s="17"/>
      <c r="J23" s="18"/>
      <c r="K23" s="18"/>
    </row>
    <row r="24" spans="2:11" ht="33" customHeight="1" x14ac:dyDescent="0.25">
      <c r="B24" s="21">
        <v>14450</v>
      </c>
      <c r="C24" s="22" t="s">
        <v>28</v>
      </c>
      <c r="D24" s="23" t="s">
        <v>10</v>
      </c>
      <c r="E24" s="25">
        <v>94789737</v>
      </c>
      <c r="F24" s="16"/>
      <c r="G24" s="16"/>
      <c r="H24" s="16"/>
      <c r="I24" s="17"/>
      <c r="J24" s="18"/>
      <c r="K24" s="18"/>
    </row>
    <row r="25" spans="2:11" ht="45" x14ac:dyDescent="0.25">
      <c r="B25" s="21">
        <v>14451</v>
      </c>
      <c r="C25" s="22" t="s">
        <v>29</v>
      </c>
      <c r="D25" s="23" t="s">
        <v>10</v>
      </c>
      <c r="E25" s="25">
        <v>252741124</v>
      </c>
      <c r="F25" s="16">
        <v>86166325.276749998</v>
      </c>
      <c r="G25" s="16">
        <v>48221765.723250002</v>
      </c>
      <c r="H25" s="16"/>
      <c r="I25" s="17"/>
      <c r="J25" s="18"/>
      <c r="K25" s="18"/>
    </row>
    <row r="26" spans="2:11" ht="60" x14ac:dyDescent="0.25">
      <c r="B26" s="21">
        <v>14452</v>
      </c>
      <c r="C26" s="22" t="s">
        <v>30</v>
      </c>
      <c r="D26" s="23" t="s">
        <v>10</v>
      </c>
      <c r="E26" s="25">
        <v>99048241</v>
      </c>
      <c r="F26" s="16">
        <v>11643684.067199999</v>
      </c>
      <c r="G26" s="16">
        <v>29999998.932799999</v>
      </c>
      <c r="H26" s="16"/>
      <c r="I26" s="17"/>
      <c r="J26" s="18"/>
      <c r="K26" s="18"/>
    </row>
    <row r="27" spans="2:11" x14ac:dyDescent="0.25">
      <c r="B27" s="21">
        <v>14709</v>
      </c>
      <c r="C27" s="22" t="s">
        <v>31</v>
      </c>
      <c r="D27" s="23" t="s">
        <v>10</v>
      </c>
      <c r="E27" s="25">
        <v>250115629</v>
      </c>
      <c r="F27" s="16">
        <v>250115629</v>
      </c>
      <c r="G27" s="16"/>
      <c r="H27" s="16"/>
      <c r="I27" s="17"/>
      <c r="J27" s="18"/>
      <c r="K27" s="18"/>
    </row>
    <row r="28" spans="2:11" ht="30" x14ac:dyDescent="0.25">
      <c r="B28" s="21">
        <v>6810</v>
      </c>
      <c r="C28" s="22" t="s">
        <v>32</v>
      </c>
      <c r="D28" s="23" t="s">
        <v>10</v>
      </c>
      <c r="E28" s="25">
        <v>251714932</v>
      </c>
      <c r="F28" s="16"/>
      <c r="G28" s="16">
        <v>133729401</v>
      </c>
      <c r="H28" s="16"/>
      <c r="I28" s="17"/>
      <c r="J28" s="18"/>
      <c r="K28" s="18"/>
    </row>
    <row r="29" spans="2:11" ht="45" x14ac:dyDescent="0.25">
      <c r="B29" s="21">
        <v>14944</v>
      </c>
      <c r="C29" s="22" t="s">
        <v>33</v>
      </c>
      <c r="D29" s="23" t="s">
        <v>10</v>
      </c>
      <c r="E29" s="25">
        <v>3664430</v>
      </c>
      <c r="F29" s="16"/>
      <c r="G29" s="16"/>
      <c r="H29" s="16"/>
      <c r="I29" s="17"/>
      <c r="J29" s="18"/>
      <c r="K29" s="18"/>
    </row>
    <row r="30" spans="2:11" ht="30" x14ac:dyDescent="0.25">
      <c r="B30" s="21">
        <v>14915</v>
      </c>
      <c r="C30" s="22" t="s">
        <v>34</v>
      </c>
      <c r="D30" s="23" t="s">
        <v>10</v>
      </c>
      <c r="E30" s="25">
        <v>50000000</v>
      </c>
      <c r="F30" s="16">
        <v>21551783</v>
      </c>
      <c r="G30" s="16"/>
      <c r="H30" s="16"/>
      <c r="I30" s="17"/>
      <c r="J30" s="18"/>
      <c r="K30" s="18"/>
    </row>
    <row r="31" spans="2:11" ht="18.75" customHeight="1" x14ac:dyDescent="0.25">
      <c r="B31" s="21">
        <v>14411</v>
      </c>
      <c r="C31" s="22" t="s">
        <v>35</v>
      </c>
      <c r="D31" s="23" t="s">
        <v>10</v>
      </c>
      <c r="E31" s="25">
        <v>21823526</v>
      </c>
      <c r="F31" s="16"/>
      <c r="G31" s="16"/>
      <c r="H31" s="16"/>
      <c r="I31" s="17"/>
      <c r="J31" s="18"/>
      <c r="K31" s="18"/>
    </row>
    <row r="32" spans="2:11" ht="30" customHeight="1" thickBot="1" x14ac:dyDescent="0.3">
      <c r="B32" s="26" t="s">
        <v>36</v>
      </c>
      <c r="C32" s="27"/>
      <c r="D32" s="27"/>
      <c r="E32" s="28">
        <f>SUM(E4:E31)</f>
        <v>4960722726.2379999</v>
      </c>
      <c r="F32" s="29">
        <f>SUM(F4:F31)</f>
        <v>861977360.72182512</v>
      </c>
      <c r="G32" s="29">
        <f>SUM(G4:G31)</f>
        <v>912953826.86541831</v>
      </c>
      <c r="H32" s="29">
        <f>SUM(H4:H31)</f>
        <v>835370548.32075655</v>
      </c>
      <c r="I32" s="30"/>
      <c r="K32" s="18"/>
    </row>
    <row r="33" spans="2:9" ht="19.5" customHeight="1" thickBot="1" x14ac:dyDescent="0.3">
      <c r="B33" s="31" t="s">
        <v>37</v>
      </c>
      <c r="C33" s="31"/>
      <c r="D33" s="31"/>
      <c r="E33" s="32"/>
      <c r="F33" s="33">
        <f>+F32+G32+H32</f>
        <v>2610301735.908</v>
      </c>
      <c r="G33" s="34"/>
      <c r="H33" s="35"/>
    </row>
    <row r="34" spans="2:9" ht="33.75" customHeight="1" x14ac:dyDescent="0.25"/>
    <row r="37" spans="2:9" x14ac:dyDescent="0.25">
      <c r="B37"/>
      <c r="C37"/>
      <c r="D37"/>
      <c r="E37"/>
      <c r="F37"/>
      <c r="G37"/>
      <c r="H37"/>
      <c r="I37"/>
    </row>
  </sheetData>
  <mergeCells count="7">
    <mergeCell ref="B33:E33"/>
    <mergeCell ref="F33:H33"/>
    <mergeCell ref="B1:H1"/>
    <mergeCell ref="F2:H2"/>
    <mergeCell ref="B4:B6"/>
    <mergeCell ref="C4:C6"/>
    <mergeCell ref="B32:D32"/>
  </mergeCells>
  <pageMargins left="0.23622047244094491" right="0.23622047244094491" top="0.15748031496062992" bottom="0.15748031496062992" header="0.31496062992125984" footer="0.31496062992125984"/>
  <pageSetup paperSize="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Ejec+Reprog SNIP</vt:lpstr>
      <vt:lpstr>'Ejec+Reprog SNIP'!Área_de_impresión</vt:lpstr>
      <vt:lpstr>'Ejec+Reprog SNIP'!Títulos_a_imprimir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dcterms:created xsi:type="dcterms:W3CDTF">2022-10-14T18:39:05Z</dcterms:created>
  <dcterms:modified xsi:type="dcterms:W3CDTF">2022-10-14T18:41:45Z</dcterms:modified>
</cp:coreProperties>
</file>