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ssana.rodriguez\Downloads\"/>
    </mc:Choice>
  </mc:AlternateContent>
  <xr:revisionPtr revIDLastSave="0" documentId="13_ncr:1_{2178F41A-1940-4830-A56B-04F72189A944}" xr6:coauthVersionLast="47" xr6:coauthVersionMax="47" xr10:uidLastSave="{00000000-0000-0000-0000-000000000000}"/>
  <bookViews>
    <workbookView xWindow="-120" yWindow="-120" windowWidth="20730" windowHeight="11040" tabRatio="604" xr2:uid="{DECB3A5F-96F0-42F5-8A26-22E4C02A3DCD}"/>
  </bookViews>
  <sheets>
    <sheet name="Facturacion" sheetId="1" r:id="rId1"/>
    <sheet name="Recaudo" sheetId="2" r:id="rId2"/>
    <sheet name="Cliente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3" l="1"/>
  <c r="N15" i="3"/>
  <c r="N14" i="3"/>
</calcChain>
</file>

<file path=xl/sharedStrings.xml><?xml version="1.0" encoding="utf-8"?>
<sst xmlns="http://schemas.openxmlformats.org/spreadsheetml/2006/main" count="60" uniqueCount="59">
  <si>
    <t>FACTURACION POR TIPO DE CLIENTES (USO)</t>
  </si>
  <si>
    <t>SOLO AGUA POTABLE Y ALCANTARILLADO</t>
  </si>
  <si>
    <t>PERIODO</t>
  </si>
  <si>
    <t>FAC RESIDENCIAL NOROESTE-SUROESTE</t>
  </si>
  <si>
    <t>FAC INDUSTRIAL NOROESTE-SUROESTE</t>
  </si>
  <si>
    <t>FAC COMERCIAL NOROESTE-SUROESTE</t>
  </si>
  <si>
    <t>FAC OFICIAL NOROESTE-SUROESTE</t>
  </si>
  <si>
    <t>FAC MIXTO RES-COMER NOROESTE-SUROESTE</t>
  </si>
  <si>
    <t>FAC OTROS NOROESTE-SUROESTE</t>
  </si>
  <si>
    <t>FAC RESIDENCIAL NORTE-ESTE</t>
  </si>
  <si>
    <t>FAC INDUSTRIAL NORTE-ESTE</t>
  </si>
  <si>
    <t>FAC COMERCIAL NORTE-ESTE</t>
  </si>
  <si>
    <t>FAC OFICIAL NORTE-ESTE</t>
  </si>
  <si>
    <t>FAC MIXTO RES Y COM NORTE-ESTE</t>
  </si>
  <si>
    <t>FAC OTROS NORTE-ESTE</t>
  </si>
  <si>
    <t>FACTURACIÓN TOTAL</t>
  </si>
  <si>
    <t>RECAUDACION RESIDENCIAL NOROESTE-SUROESTE</t>
  </si>
  <si>
    <t>RECAUDACION INDUSTRIAL NOROESTE-SUROESTE</t>
  </si>
  <si>
    <t>RECAUDACION COMERCIAL NOROESTE-SUROESTE</t>
  </si>
  <si>
    <t>RECAUDACION OFICIAL NOROESTE-SUROESTE</t>
  </si>
  <si>
    <t>RECAUDACION MIXTO RES-COMER NOROESTE-SUROESTE</t>
  </si>
  <si>
    <t>RECAUDACION OTROS NOROESTE-SUROESTE</t>
  </si>
  <si>
    <t>RECAUDACION RESIDENCIAL NORTE-ESTE</t>
  </si>
  <si>
    <t>RECAUDACION INDUSTRIAL NORTE-ESTE</t>
  </si>
  <si>
    <t>RECAUDACION COMERCIAL NORTE-ESTE</t>
  </si>
  <si>
    <t>RECAUDACIONOFICIAL NORTE-ESTE</t>
  </si>
  <si>
    <t>RECAUDACION MIXTO RES Y COM NORTE-ESTE</t>
  </si>
  <si>
    <t>RECAUDACION OTROS NORTE-ESTE</t>
  </si>
  <si>
    <t>RECAUDACION TOTAL</t>
  </si>
  <si>
    <t>RECAUDO POR TIPO DE CLIENTES (USO)</t>
  </si>
  <si>
    <t>CANTIDAD DE CLIENTES POR USO</t>
  </si>
  <si>
    <t xml:space="preserve">SOLO AGUA POTABLE </t>
  </si>
  <si>
    <t xml:space="preserve"> CLIENTES AGUA RESIDENCIAL NOROESTE-SUROESTE </t>
  </si>
  <si>
    <t xml:space="preserve"> CLIENTES AGUA INDUSTRIAL NOROESTE-SUROESTE </t>
  </si>
  <si>
    <t xml:space="preserve"> CLIENTES AGUA COMERCIAL NOROESTE-SUROESTE </t>
  </si>
  <si>
    <t xml:space="preserve"> CLIENTES AGUA OFICIAL NOROESTE-SUROESTE </t>
  </si>
  <si>
    <t xml:space="preserve"> CLIENTES AGUA MIXTO RES-COMER NOROESTE-SUROESTE </t>
  </si>
  <si>
    <t xml:space="preserve"> CLIENTES AGUA OTROS NOROESTE-SUROESTE </t>
  </si>
  <si>
    <t xml:space="preserve"> CLIENTES AGUA RESIDENCIAL NORTE-ESTE </t>
  </si>
  <si>
    <t xml:space="preserve"> CLIENTES AGUA INDUSTRIAL NORTE-ESTE </t>
  </si>
  <si>
    <t xml:space="preserve"> CLIENTES COMERCIAL NORTE-ESTE </t>
  </si>
  <si>
    <t xml:space="preserve"> CLIENTES AGUA OFICIAL NORTE-ESTE </t>
  </si>
  <si>
    <t xml:space="preserve"> CLIENTES AGUA MIXTO RES Y COM NORTE-ESTE </t>
  </si>
  <si>
    <t xml:space="preserve"> CLIENTES AGUA OTROS NORTE-ESTE </t>
  </si>
  <si>
    <t>CLIENTES AGUA TOTAL</t>
  </si>
  <si>
    <t>CLIENTES ALCANTARILLADO RESIDENCIAL NOROESTE-SUROESTE</t>
  </si>
  <si>
    <t>CLIENTES INDUSTRIAL NOROESTE-SUROESTE</t>
  </si>
  <si>
    <t>CLIENTES COMERCIAL NOROESTE-SUROESTE</t>
  </si>
  <si>
    <t>CLIENTES OFICIAL NOROESTE-SUROESTE</t>
  </si>
  <si>
    <t>CLIENTES MIXTOS RES-COMER NOROESTE-SUROESTE</t>
  </si>
  <si>
    <t>CLIENTES OTROS NOROESTE-SUROESTE</t>
  </si>
  <si>
    <t>CLIENTES RESIDENCIAL NORTE-ESTE</t>
  </si>
  <si>
    <t>CLIENTES INDUSTRIAL NORTE-ESTE</t>
  </si>
  <si>
    <t>CLIENTES COMERCIAL NORTE-ESTE</t>
  </si>
  <si>
    <t>CLIENTES OFICIAL NORTE-ESTE</t>
  </si>
  <si>
    <t>CLIENTES MIXTOS NORTE-ESTE</t>
  </si>
  <si>
    <t>CLIENTES OTROS NORTE-ESTE</t>
  </si>
  <si>
    <t>CLIENTES TOTAL</t>
  </si>
  <si>
    <t>SOLO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</si>
</sst>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\-??_);_(@_)"/>
    <numFmt numFmtId="166" formatCode="_-* #,##0.00\ _€_-;\-* #,##0.00\ _€_-;_-* &quot;-&quot;??\ _€_-;_-@_-"/>
    <numFmt numFmtId="167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0"/>
      <name val="Arial"/>
      <family val="2"/>
    </font>
    <font>
      <sz val="11"/>
      <color theme="0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9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165" fontId="4" fillId="0" borderId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5" fillId="2" borderId="0" applyNumberFormat="0" applyBorder="0" applyAlignment="0" applyProtection="0"/>
    <xf numFmtId="0" fontId="3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" fontId="0" fillId="0" borderId="0" xfId="0" applyNumberFormat="1"/>
    <xf numFmtId="164" fontId="0" fillId="0" borderId="0" xfId="0" applyNumberFormat="1"/>
    <xf numFmtId="3" fontId="0" fillId="0" borderId="0" xfId="0" applyNumberFormat="1"/>
  </cellXfs>
  <cellStyles count="295">
    <cellStyle name="20% - Énfasis1 10" xfId="25" xr:uid="{F2F740DD-38EE-4845-8F1D-D7EDC2FE1C63}"/>
    <cellStyle name="20% - Énfasis1 11" xfId="26" xr:uid="{53573768-BBD5-4B39-AD65-4E90EC524975}"/>
    <cellStyle name="20% - Énfasis1 12" xfId="27" xr:uid="{CDA9D604-EC5B-4434-AAB4-947431681672}"/>
    <cellStyle name="20% - Énfasis1 13" xfId="28" xr:uid="{AA85F53B-FB61-42EF-91E5-4AC0914C6667}"/>
    <cellStyle name="20% - Énfasis1 2" xfId="29" xr:uid="{1AF8CC8C-A921-4314-9C97-F869EDD9B8CC}"/>
    <cellStyle name="20% - Énfasis1 3" xfId="30" xr:uid="{F11D0997-7336-45F4-B167-09D795251FA2}"/>
    <cellStyle name="20% - Énfasis1 4" xfId="31" xr:uid="{6851CF44-1632-41EE-A4C4-E1A11C25204D}"/>
    <cellStyle name="20% - Énfasis1 5" xfId="32" xr:uid="{22108251-C267-4122-A6EC-9827A0B2EFCF}"/>
    <cellStyle name="20% - Énfasis1 6" xfId="33" xr:uid="{4D025149-9109-4527-826F-A864CFBFB435}"/>
    <cellStyle name="20% - Énfasis1 7" xfId="34" xr:uid="{E11CC102-1C49-48DC-BE98-A6D24AF72D46}"/>
    <cellStyle name="20% - Énfasis1 8" xfId="35" xr:uid="{9C1A64E6-9AC5-48FB-B05B-89116801A7A6}"/>
    <cellStyle name="20% - Énfasis1 9" xfId="36" xr:uid="{D4305372-6B59-49ED-9485-1AFABC127042}"/>
    <cellStyle name="20% - Énfasis2 10" xfId="37" xr:uid="{7DD3D156-E195-4CB1-87FA-DA77B429EDE8}"/>
    <cellStyle name="20% - Énfasis2 11" xfId="38" xr:uid="{47EB372A-26ED-49D6-9224-DBC31F333398}"/>
    <cellStyle name="20% - Énfasis2 12" xfId="39" xr:uid="{6D678A17-E498-4405-BF3D-4D688F71BF9D}"/>
    <cellStyle name="20% - Énfasis2 13" xfId="40" xr:uid="{FDBAD99E-5B9B-4E7C-8564-3D9D6F2431BB}"/>
    <cellStyle name="20% - Énfasis2 2" xfId="41" xr:uid="{26820D4A-76D1-4FAD-AB14-EE70EB097CC9}"/>
    <cellStyle name="20% - Énfasis2 3" xfId="42" xr:uid="{7C689CB0-32FD-4B4A-BB87-18B1E1AE7C2A}"/>
    <cellStyle name="20% - Énfasis2 4" xfId="43" xr:uid="{8C50F328-1E86-4334-A8AB-D1A93E77EB92}"/>
    <cellStyle name="20% - Énfasis2 5" xfId="44" xr:uid="{D83393DC-9F95-493B-8EC4-A633954ED2FB}"/>
    <cellStyle name="20% - Énfasis2 6" xfId="45" xr:uid="{E9423B97-A600-4666-8589-43D02AC7D2FF}"/>
    <cellStyle name="20% - Énfasis2 7" xfId="46" xr:uid="{4DAA9713-3CC2-4F1C-8609-5A7E1B334F39}"/>
    <cellStyle name="20% - Énfasis2 8" xfId="47" xr:uid="{4247D78B-04BE-4477-8068-B48D7F4EA8C3}"/>
    <cellStyle name="20% - Énfasis2 9" xfId="48" xr:uid="{E79F1FF9-157C-4771-83B7-7D6B40EFB176}"/>
    <cellStyle name="20% - Énfasis3 10" xfId="49" xr:uid="{E6762DF2-0639-4CE0-BD9B-4FC7FFB2D91E}"/>
    <cellStyle name="20% - Énfasis3 11" xfId="50" xr:uid="{E57455D9-C5F1-45C1-AE9F-6DDFC996C192}"/>
    <cellStyle name="20% - Énfasis3 12" xfId="51" xr:uid="{6D7EF7B2-A9AC-43C3-BB0D-A14D5D7A93E6}"/>
    <cellStyle name="20% - Énfasis3 13" xfId="52" xr:uid="{FB092358-901F-4C9F-8297-8AC5F00F0048}"/>
    <cellStyle name="20% - Énfasis3 2" xfId="53" xr:uid="{0378FE1C-7AFB-4AB1-866E-FFEE70D15325}"/>
    <cellStyle name="20% - Énfasis3 3" xfId="54" xr:uid="{FF66D3DB-3B82-479D-82E4-39DB047B5F4C}"/>
    <cellStyle name="20% - Énfasis3 4" xfId="55" xr:uid="{B44457B5-EAEB-476F-9B91-341175876A78}"/>
    <cellStyle name="20% - Énfasis3 5" xfId="56" xr:uid="{083DA43C-4842-4E9E-A341-A639F8EC0968}"/>
    <cellStyle name="20% - Énfasis3 6" xfId="57" xr:uid="{3B2CB147-E132-4952-880D-C03BC71BD0EA}"/>
    <cellStyle name="20% - Énfasis3 7" xfId="58" xr:uid="{4514902B-120C-4826-9AC7-C62F5613E326}"/>
    <cellStyle name="20% - Énfasis3 8" xfId="59" xr:uid="{E95F5D90-C196-407E-9C31-436A4AA524F3}"/>
    <cellStyle name="20% - Énfasis3 9" xfId="60" xr:uid="{465A1B1C-4281-4348-B54B-1052FF90B324}"/>
    <cellStyle name="20% - Énfasis4 10" xfId="61" xr:uid="{2F91FEF5-DFDC-4593-9F69-A109E4602B62}"/>
    <cellStyle name="20% - Énfasis4 11" xfId="62" xr:uid="{7235CE83-6FF0-4120-A177-942E82D32A8D}"/>
    <cellStyle name="20% - Énfasis4 12" xfId="63" xr:uid="{A9E1320D-F023-49C8-A494-119C38DA23FA}"/>
    <cellStyle name="20% - Énfasis4 13" xfId="64" xr:uid="{1B60106D-8C0C-4374-8107-5AC80AE646C1}"/>
    <cellStyle name="20% - Énfasis4 2" xfId="65" xr:uid="{778708A8-9099-4D78-A728-44AD5D058ED5}"/>
    <cellStyle name="20% - Énfasis4 3" xfId="66" xr:uid="{48564502-FF4F-48A4-9776-516C0D07F9B2}"/>
    <cellStyle name="20% - Énfasis4 4" xfId="67" xr:uid="{505DA6A6-38C1-4E5F-B376-0C1462C09507}"/>
    <cellStyle name="20% - Énfasis4 5" xfId="68" xr:uid="{21DB53D0-0356-47FA-85BB-AEC523C645E7}"/>
    <cellStyle name="20% - Énfasis4 6" xfId="69" xr:uid="{D5DDFE2C-0EBF-4AC5-9D90-AFD23A2AF325}"/>
    <cellStyle name="20% - Énfasis4 7" xfId="70" xr:uid="{56544EB5-7B12-41FD-8F47-D5364910249E}"/>
    <cellStyle name="20% - Énfasis4 8" xfId="71" xr:uid="{5D2069CB-5052-4C2C-BDA7-35E8D9699C2B}"/>
    <cellStyle name="20% - Énfasis4 9" xfId="72" xr:uid="{DE768EDD-4005-47EF-8B5E-746F2EF90FB0}"/>
    <cellStyle name="20% - Énfasis5 10" xfId="73" xr:uid="{A2CEBC8D-666E-4803-A916-4FBE8C245CD4}"/>
    <cellStyle name="20% - Énfasis5 11" xfId="74" xr:uid="{F78AE06A-BCB4-4491-B519-8A7A99C9ADCD}"/>
    <cellStyle name="20% - Énfasis5 12" xfId="75" xr:uid="{3FB2A2E1-FE83-4BF2-9BD4-789A5E88896C}"/>
    <cellStyle name="20% - Énfasis5 13" xfId="76" xr:uid="{A2B9493D-9CA8-40C2-B051-806CED27D5EA}"/>
    <cellStyle name="20% - Énfasis5 2" xfId="77" xr:uid="{5342F43F-C492-4FE3-9F49-04F077C8F3AA}"/>
    <cellStyle name="20% - Énfasis5 3" xfId="78" xr:uid="{DF2E2637-3F60-4044-903E-827CBB1CF869}"/>
    <cellStyle name="20% - Énfasis5 4" xfId="79" xr:uid="{E85E7623-58D1-4696-A510-E6D0623A6D4C}"/>
    <cellStyle name="20% - Énfasis5 5" xfId="80" xr:uid="{5C0BB0A9-7487-4672-AE2E-1056E2200C07}"/>
    <cellStyle name="20% - Énfasis5 6" xfId="81" xr:uid="{8BB39040-C2F5-484C-8191-9F0DA483D74C}"/>
    <cellStyle name="20% - Énfasis5 7" xfId="82" xr:uid="{A2CD3685-DF9D-4A81-B19E-FDBDDCD1E501}"/>
    <cellStyle name="20% - Énfasis5 8" xfId="83" xr:uid="{A0ADA1E7-9C37-4DE1-B8B6-D0D5A46056DF}"/>
    <cellStyle name="20% - Énfasis5 9" xfId="84" xr:uid="{E4EFEE56-35DB-4EE6-9837-AB006A1E3421}"/>
    <cellStyle name="20% - Énfasis6 10" xfId="85" xr:uid="{936CB81B-65FE-41CD-BD1F-AFE4A1957BCE}"/>
    <cellStyle name="20% - Énfasis6 11" xfId="86" xr:uid="{DF062B03-600B-4938-B371-3E0620A1A523}"/>
    <cellStyle name="20% - Énfasis6 12" xfId="87" xr:uid="{5E8A935B-06C4-40C9-B187-4E63EACC635F}"/>
    <cellStyle name="20% - Énfasis6 13" xfId="88" xr:uid="{D697B572-65A2-43D7-82F8-2580425646AC}"/>
    <cellStyle name="20% - Énfasis6 2" xfId="89" xr:uid="{2A84E1C2-9FEE-49F0-854E-94984BFC374D}"/>
    <cellStyle name="20% - Énfasis6 3" xfId="90" xr:uid="{FACBB008-30B4-4480-A989-D10994C8661D}"/>
    <cellStyle name="20% - Énfasis6 4" xfId="91" xr:uid="{FE8499A0-B113-498B-AFFD-106996504043}"/>
    <cellStyle name="20% - Énfasis6 5" xfId="92" xr:uid="{89B11FB2-C78B-4EF1-B2AF-B694B30D2E55}"/>
    <cellStyle name="20% - Énfasis6 6" xfId="93" xr:uid="{E915DC76-17BF-4181-8364-6DE7BA99912B}"/>
    <cellStyle name="20% - Énfasis6 7" xfId="94" xr:uid="{9E183AD6-859F-4F01-889B-E414CE4670A9}"/>
    <cellStyle name="20% - Énfasis6 8" xfId="95" xr:uid="{94F22322-57FD-4BFE-B260-044B599A0077}"/>
    <cellStyle name="20% - Énfasis6 9" xfId="96" xr:uid="{CD61ACD4-DE99-4428-AA06-20C81D91B4A5}"/>
    <cellStyle name="40% - Énfasis1 10" xfId="97" xr:uid="{13AC7CCA-1312-4A4A-B280-DFD67949DB4F}"/>
    <cellStyle name="40% - Énfasis1 11" xfId="98" xr:uid="{F0C9C1BF-5BE7-4BED-B724-493A41D8EFA9}"/>
    <cellStyle name="40% - Énfasis1 12" xfId="99" xr:uid="{4F1A1D00-2EFF-41BA-9EB9-2D3BDECA2C65}"/>
    <cellStyle name="40% - Énfasis1 13" xfId="100" xr:uid="{2429AEF9-9B4E-45B3-97C7-05DC0AB774DB}"/>
    <cellStyle name="40% - Énfasis1 2" xfId="101" xr:uid="{DA289050-C9E5-4561-BDA9-D9CB4144F2DC}"/>
    <cellStyle name="40% - Énfasis1 3" xfId="102" xr:uid="{F2441AF5-B1FB-46A5-A890-82CBFF924F96}"/>
    <cellStyle name="40% - Énfasis1 4" xfId="103" xr:uid="{73360D40-E6EF-4E37-93A8-8B5C457ABCE4}"/>
    <cellStyle name="40% - Énfasis1 5" xfId="104" xr:uid="{08430859-4D94-4D31-907A-0680F558FC49}"/>
    <cellStyle name="40% - Énfasis1 6" xfId="105" xr:uid="{DE0D7AB8-20C7-48C4-B804-62565F0B5B1B}"/>
    <cellStyle name="40% - Énfasis1 7" xfId="106" xr:uid="{7BA92536-EDCD-4057-9305-F817722E930E}"/>
    <cellStyle name="40% - Énfasis1 8" xfId="107" xr:uid="{9E38421F-8A35-4660-8CFF-7D6B7DDA3878}"/>
    <cellStyle name="40% - Énfasis1 9" xfId="108" xr:uid="{6713CBF1-4ABD-4937-BE6E-D57F9FBEF57B}"/>
    <cellStyle name="40% - Énfasis2 10" xfId="109" xr:uid="{25F364FC-0488-4CF4-BE04-9DA942A32BBC}"/>
    <cellStyle name="40% - Énfasis2 11" xfId="110" xr:uid="{15F585DC-0A51-4330-95CB-0FA14450A4F3}"/>
    <cellStyle name="40% - Énfasis2 12" xfId="111" xr:uid="{C90BCA8B-1569-4F5C-A657-D6B55C8954B5}"/>
    <cellStyle name="40% - Énfasis2 13" xfId="112" xr:uid="{8F3983A9-2C4E-4C16-8E31-55B450971757}"/>
    <cellStyle name="40% - Énfasis2 2" xfId="113" xr:uid="{9A0D0E03-4584-4BC9-B172-B9FA7A965477}"/>
    <cellStyle name="40% - Énfasis2 3" xfId="114" xr:uid="{83963EE1-4512-42DC-9C39-A2F01B382FCF}"/>
    <cellStyle name="40% - Énfasis2 4" xfId="115" xr:uid="{F5E1CA2F-DE71-4834-A786-C1DBB5E1D483}"/>
    <cellStyle name="40% - Énfasis2 5" xfId="116" xr:uid="{82930638-25D5-4C5E-B91F-E4F8EDB1FEB7}"/>
    <cellStyle name="40% - Énfasis2 6" xfId="117" xr:uid="{49AA448A-875E-4267-87BC-AA29DEE77730}"/>
    <cellStyle name="40% - Énfasis2 7" xfId="118" xr:uid="{ED210D70-0EDE-4D2D-964C-A175E2C33B52}"/>
    <cellStyle name="40% - Énfasis2 8" xfId="119" xr:uid="{1BBDD53E-046C-4E2B-8385-7FE5F115CE1E}"/>
    <cellStyle name="40% - Énfasis2 9" xfId="120" xr:uid="{DFC1FA80-F448-4E43-85B5-B2217C936718}"/>
    <cellStyle name="40% - Énfasis3 10" xfId="121" xr:uid="{838A3E04-1BEC-44E4-B30B-61473A7BB237}"/>
    <cellStyle name="40% - Énfasis3 11" xfId="122" xr:uid="{6BF717FC-B854-415E-B513-F1AB6E3C1BE3}"/>
    <cellStyle name="40% - Énfasis3 12" xfId="123" xr:uid="{362D71BA-383D-473E-A665-6E603D76D9E6}"/>
    <cellStyle name="40% - Énfasis3 13" xfId="124" xr:uid="{7C16254E-9C3D-49FD-A01D-344AA698424D}"/>
    <cellStyle name="40% - Énfasis3 2" xfId="125" xr:uid="{85DA10FD-099D-4C78-B7DA-E949EBA4C236}"/>
    <cellStyle name="40% - Énfasis3 3" xfId="126" xr:uid="{2A892A54-1751-45CC-BC73-E67D057DACCE}"/>
    <cellStyle name="40% - Énfasis3 4" xfId="127" xr:uid="{09D7227D-9ABD-400A-8025-A5AE8A0E32F0}"/>
    <cellStyle name="40% - Énfasis3 5" xfId="128" xr:uid="{ADA804A4-1C52-4A12-93E3-A64C40CC2CAE}"/>
    <cellStyle name="40% - Énfasis3 6" xfId="129" xr:uid="{BD270361-AF1C-4301-BAD7-0D8BBEF4312F}"/>
    <cellStyle name="40% - Énfasis3 7" xfId="130" xr:uid="{28F81D12-2082-408E-9E21-CF2CFB497F9D}"/>
    <cellStyle name="40% - Énfasis3 8" xfId="131" xr:uid="{36030330-7E9C-4CCB-8423-2073BAEE6E21}"/>
    <cellStyle name="40% - Énfasis3 9" xfId="132" xr:uid="{563384F5-11A6-4ED0-940F-24AA6CF587FD}"/>
    <cellStyle name="40% - Énfasis4 10" xfId="133" xr:uid="{99A9DBAC-BC0F-4FBF-9A55-71C3F931E53E}"/>
    <cellStyle name="40% - Énfasis4 11" xfId="134" xr:uid="{105A24EE-CF2E-408A-BD36-F6024917F01F}"/>
    <cellStyle name="40% - Énfasis4 12" xfId="135" xr:uid="{3DDA0CA9-AF3E-47A2-BA12-C6E3201A70DC}"/>
    <cellStyle name="40% - Énfasis4 13" xfId="136" xr:uid="{CAA1A140-2D38-407E-97C8-A600C9B07D07}"/>
    <cellStyle name="40% - Énfasis4 2" xfId="137" xr:uid="{91B9698A-48F9-41F5-98F0-F5C1DBF545DC}"/>
    <cellStyle name="40% - Énfasis4 3" xfId="138" xr:uid="{ED650D00-1334-4282-B607-A2B1AE174512}"/>
    <cellStyle name="40% - Énfasis4 4" xfId="139" xr:uid="{A4D81200-613F-40AC-AE31-EAFDD740C4D5}"/>
    <cellStyle name="40% - Énfasis4 5" xfId="140" xr:uid="{B4E53EA7-309C-4B88-9B59-E33E739EB375}"/>
    <cellStyle name="40% - Énfasis4 6" xfId="141" xr:uid="{A1F542F9-C04E-4589-9384-8680DA0C7D95}"/>
    <cellStyle name="40% - Énfasis4 7" xfId="142" xr:uid="{84F144F2-CCD2-4B84-947D-7800AF658A63}"/>
    <cellStyle name="40% - Énfasis4 8" xfId="143" xr:uid="{20599040-9C26-4B0F-AB9C-023DFDE6765A}"/>
    <cellStyle name="40% - Énfasis4 9" xfId="144" xr:uid="{11CB9DA4-3844-4AB3-A361-06979B614F43}"/>
    <cellStyle name="40% - Énfasis5 10" xfId="145" xr:uid="{4BD2F9C7-2A3D-45C5-9590-E6EDC569198C}"/>
    <cellStyle name="40% - Énfasis5 11" xfId="146" xr:uid="{4896D941-8544-4E0B-8EED-940D1A1F5A89}"/>
    <cellStyle name="40% - Énfasis5 12" xfId="147" xr:uid="{CC908D0F-A422-4DE6-8893-9EE3CD7FCA63}"/>
    <cellStyle name="40% - Énfasis5 13" xfId="148" xr:uid="{A897D643-006E-4680-A681-01D47E06637E}"/>
    <cellStyle name="40% - Énfasis5 2" xfId="149" xr:uid="{898D9044-88C5-4F63-B5BE-6A80A1F0E236}"/>
    <cellStyle name="40% - Énfasis5 3" xfId="150" xr:uid="{B003ACB7-3C9B-496D-B649-F4C2288C4582}"/>
    <cellStyle name="40% - Énfasis5 4" xfId="151" xr:uid="{5DD73EE1-9EC4-4469-BA1D-A92B8DC040E3}"/>
    <cellStyle name="40% - Énfasis5 5" xfId="152" xr:uid="{B6B2DDDC-D092-4F25-A628-BD56E46EDB50}"/>
    <cellStyle name="40% - Énfasis5 6" xfId="153" xr:uid="{4A8DA121-0F66-42CF-930E-1930C84A91C9}"/>
    <cellStyle name="40% - Énfasis5 7" xfId="154" xr:uid="{31DF0709-126D-4C0F-9680-E5DA237323CA}"/>
    <cellStyle name="40% - Énfasis5 8" xfId="155" xr:uid="{6CB9FA1C-F3E8-49CB-8966-4B0B20F05EEE}"/>
    <cellStyle name="40% - Énfasis5 9" xfId="156" xr:uid="{6FC3D339-7011-4AAB-9252-89910FF2DFBF}"/>
    <cellStyle name="40% - Énfasis6 10" xfId="157" xr:uid="{D28C87BF-47ED-4684-A418-38DF44FEF390}"/>
    <cellStyle name="40% - Énfasis6 11" xfId="158" xr:uid="{1C949DDB-6B3C-4BAB-96B4-9B5FBC36A64F}"/>
    <cellStyle name="40% - Énfasis6 12" xfId="159" xr:uid="{2C13F25A-B414-45FB-8291-41034AE87721}"/>
    <cellStyle name="40% - Énfasis6 13" xfId="160" xr:uid="{77372CFB-2ABF-4695-B759-4964B916F24E}"/>
    <cellStyle name="40% - Énfasis6 2" xfId="161" xr:uid="{83CFC044-D7CD-48D1-9A2E-C698872E9E64}"/>
    <cellStyle name="40% - Énfasis6 3" xfId="162" xr:uid="{DB52F6B8-D7F6-4FAB-9CF8-5D3DE775411D}"/>
    <cellStyle name="40% - Énfasis6 4" xfId="163" xr:uid="{EC80F2F8-00C3-4349-925F-2F9D3AC63313}"/>
    <cellStyle name="40% - Énfasis6 5" xfId="164" xr:uid="{FA6C2E20-30CC-4A4E-A9AF-A268BAD56A22}"/>
    <cellStyle name="40% - Énfasis6 6" xfId="165" xr:uid="{F9299AF3-C7B8-472C-8462-1518C47A1935}"/>
    <cellStyle name="40% - Énfasis6 7" xfId="166" xr:uid="{94FB58EE-3FF9-48D7-929B-F37C12D5940C}"/>
    <cellStyle name="40% - Énfasis6 8" xfId="167" xr:uid="{4076EF51-B7F2-46CC-902C-E227C8FA8139}"/>
    <cellStyle name="40% - Énfasis6 9" xfId="168" xr:uid="{592A8E73-2B26-4326-92A3-FCD964B9E356}"/>
    <cellStyle name="60% - Énfasis1 10" xfId="169" xr:uid="{8CF17DE3-F6BF-41CA-8DE5-5119B3363600}"/>
    <cellStyle name="60% - Énfasis1 11" xfId="170" xr:uid="{1C102332-DEC6-44A9-8923-9A7C1B97AD69}"/>
    <cellStyle name="60% - Énfasis1 12" xfId="171" xr:uid="{D65C173B-417A-471D-BED6-FBC52FC786FE}"/>
    <cellStyle name="60% - Énfasis1 13" xfId="172" xr:uid="{C17D9E9A-0140-47D0-AAE7-027D9F2E0271}"/>
    <cellStyle name="60% - Énfasis1 2" xfId="173" xr:uid="{E431D263-EB50-44C2-A2F1-B38D014DB301}"/>
    <cellStyle name="60% - Énfasis1 3" xfId="174" xr:uid="{081E1ECA-9910-4498-B20A-045F2D9CBC9F}"/>
    <cellStyle name="60% - Énfasis1 4" xfId="175" xr:uid="{FE2B54EE-2233-40C1-BADB-E5F822453D1A}"/>
    <cellStyle name="60% - Énfasis1 5" xfId="176" xr:uid="{28EF959C-BDD2-4F03-A288-B5133C862945}"/>
    <cellStyle name="60% - Énfasis1 6" xfId="177" xr:uid="{AE6D234B-0FA6-400C-B2DB-79F3D500EDD8}"/>
    <cellStyle name="60% - Énfasis1 7" xfId="178" xr:uid="{D3F71B70-B722-40C8-AF9A-CEDB28FF0D9B}"/>
    <cellStyle name="60% - Énfasis1 8" xfId="179" xr:uid="{06EF5856-2013-4FBA-9154-CF756F278377}"/>
    <cellStyle name="60% - Énfasis1 9" xfId="180" xr:uid="{3A5B7C6B-0E7F-410D-814E-B960B4D6945D}"/>
    <cellStyle name="60% - Énfasis2 10" xfId="181" xr:uid="{BF49DC99-A202-4272-A6CD-BB5B6E398181}"/>
    <cellStyle name="60% - Énfasis2 11" xfId="182" xr:uid="{78813197-3202-4ACB-B5BE-910B099D3938}"/>
    <cellStyle name="60% - Énfasis2 12" xfId="183" xr:uid="{CD2C83EA-0293-4067-98ED-79CD482680D2}"/>
    <cellStyle name="60% - Énfasis2 13" xfId="184" xr:uid="{46BEB49C-D6E3-4A9A-BD71-FFC6ADF2BAED}"/>
    <cellStyle name="60% - Énfasis2 2" xfId="185" xr:uid="{F2165788-43CF-4CA8-B9E6-C59C5F0676BA}"/>
    <cellStyle name="60% - Énfasis2 3" xfId="186" xr:uid="{2BDDB7C8-FF18-4376-A229-72F52D397D24}"/>
    <cellStyle name="60% - Énfasis2 4" xfId="187" xr:uid="{49757762-A7B4-4499-AB83-8C2CEF2BB9C1}"/>
    <cellStyle name="60% - Énfasis2 5" xfId="188" xr:uid="{A5FB243B-9F81-47A2-9595-F6CE46A7A9A6}"/>
    <cellStyle name="60% - Énfasis2 6" xfId="189" xr:uid="{4298CC5D-FD24-4518-B701-3D3BEBA400BC}"/>
    <cellStyle name="60% - Énfasis2 7" xfId="190" xr:uid="{A3BC8F9B-5A56-48BC-9473-8EABE250B5E9}"/>
    <cellStyle name="60% - Énfasis2 8" xfId="191" xr:uid="{49B33A0D-2843-41EC-81B3-5E1F0B7FF082}"/>
    <cellStyle name="60% - Énfasis2 9" xfId="192" xr:uid="{FA772109-27A4-435B-A803-FD36E8958CF2}"/>
    <cellStyle name="60% - Énfasis3 10" xfId="193" xr:uid="{85F57AC2-86CF-4BB2-9543-9B1C2B122BD5}"/>
    <cellStyle name="60% - Énfasis3 11" xfId="194" xr:uid="{792E2DCA-1835-4060-ACB7-1448FB1A69A1}"/>
    <cellStyle name="60% - Énfasis3 12" xfId="195" xr:uid="{1162455F-4CD1-4044-9FF5-BC9A0750859E}"/>
    <cellStyle name="60% - Énfasis3 13" xfId="196" xr:uid="{F34310AA-5B24-4600-8A2C-FFC812FE6508}"/>
    <cellStyle name="60% - Énfasis3 2" xfId="197" xr:uid="{F7F6677C-CE2E-4C8B-BC2E-315099068BAC}"/>
    <cellStyle name="60% - Énfasis3 3" xfId="198" xr:uid="{4DADF078-04FF-41E4-A082-E2655A19208B}"/>
    <cellStyle name="60% - Énfasis3 4" xfId="199" xr:uid="{360A11A9-DA1C-4D25-9C53-41D98D9683AE}"/>
    <cellStyle name="60% - Énfasis3 5" xfId="200" xr:uid="{F056871F-A309-4E73-8057-64B4C0065854}"/>
    <cellStyle name="60% - Énfasis3 6" xfId="201" xr:uid="{F0082E5F-07CD-4B6B-B410-B5DBC68F6DC7}"/>
    <cellStyle name="60% - Énfasis3 7" xfId="202" xr:uid="{926111BA-B54D-43E9-8F7F-0DDEF34CB953}"/>
    <cellStyle name="60% - Énfasis3 8" xfId="203" xr:uid="{3CE6D7ED-A91C-4102-9111-8D0A58A0A8B7}"/>
    <cellStyle name="60% - Énfasis3 9" xfId="204" xr:uid="{BD06B5AC-92BA-4CEC-9750-CBE62CBA0AB7}"/>
    <cellStyle name="60% - Énfasis4 10" xfId="205" xr:uid="{11A59375-EF2A-4DCC-8D8C-AA8CEA8B3422}"/>
    <cellStyle name="60% - Énfasis4 11" xfId="206" xr:uid="{4F9FA138-F209-4E99-B6F1-FC5E15169859}"/>
    <cellStyle name="60% - Énfasis4 12" xfId="207" xr:uid="{AB316287-C726-4966-8AD8-CE6531E20010}"/>
    <cellStyle name="60% - Énfasis4 13" xfId="208" xr:uid="{77398C4A-7CE2-4B1D-8328-9A863F55C828}"/>
    <cellStyle name="60% - Énfasis4 2" xfId="209" xr:uid="{F5FF7B07-FB8D-4D64-B84A-5043B5FD1C13}"/>
    <cellStyle name="60% - Énfasis4 3" xfId="210" xr:uid="{7F0C9E6F-8049-49FF-A4A5-3373CC078DA6}"/>
    <cellStyle name="60% - Énfasis4 4" xfId="211" xr:uid="{54BE54D5-28C3-4D09-8A1C-1F9507D52742}"/>
    <cellStyle name="60% - Énfasis4 5" xfId="212" xr:uid="{D390DBFE-52FC-4EF4-BBE6-3D51918311A0}"/>
    <cellStyle name="60% - Énfasis4 6" xfId="213" xr:uid="{07115A2D-0C21-4C30-9161-FEC54FE89206}"/>
    <cellStyle name="60% - Énfasis4 7" xfId="214" xr:uid="{39CDDE89-184E-4568-897D-3CBBF8A2F35B}"/>
    <cellStyle name="60% - Énfasis4 8" xfId="215" xr:uid="{4156AF05-B7CE-41B2-A271-1A9E73119715}"/>
    <cellStyle name="60% - Énfasis4 9" xfId="216" xr:uid="{571C24BD-53AE-4CD7-BC93-8684C945F56A}"/>
    <cellStyle name="60% - Énfasis5 10" xfId="217" xr:uid="{F849FDA8-860A-466E-8A32-1655E740587F}"/>
    <cellStyle name="60% - Énfasis5 11" xfId="218" xr:uid="{574E82DA-8A1B-4669-9FA2-FF267C2E464D}"/>
    <cellStyle name="60% - Énfasis5 12" xfId="219" xr:uid="{9DCF11FD-222D-41C6-95C2-EB7AF7FB9FCD}"/>
    <cellStyle name="60% - Énfasis5 13" xfId="220" xr:uid="{A96EF8B5-5A9B-47D1-B085-1386F4F09B11}"/>
    <cellStyle name="60% - Énfasis5 2" xfId="221" xr:uid="{35B880DC-4A5B-4F08-929B-19340935BBF2}"/>
    <cellStyle name="60% - Énfasis5 3" xfId="222" xr:uid="{40E91EB6-68EB-4645-ABAD-E96351F7C9CD}"/>
    <cellStyle name="60% - Énfasis5 4" xfId="223" xr:uid="{4732AC13-F8FF-4C0D-8F2D-AAE79DC01DEF}"/>
    <cellStyle name="60% - Énfasis5 5" xfId="224" xr:uid="{7E5F3122-9CE8-48ED-BA36-CD07B372148F}"/>
    <cellStyle name="60% - Énfasis5 6" xfId="225" xr:uid="{BEA91539-E181-4425-8F1D-1DC641C45AD6}"/>
    <cellStyle name="60% - Énfasis5 7" xfId="226" xr:uid="{941832B3-EC45-4AC1-8ED8-F17DD20F501C}"/>
    <cellStyle name="60% - Énfasis5 8" xfId="227" xr:uid="{9CA6B256-28FE-49B8-B691-6E9724F3B3BD}"/>
    <cellStyle name="60% - Énfasis5 9" xfId="228" xr:uid="{BCC7B726-4A6E-4786-BE20-C1A921E19310}"/>
    <cellStyle name="60% - Énfasis6 10" xfId="229" xr:uid="{53BD6482-DA02-4AF4-AEF6-3BA9C73DC679}"/>
    <cellStyle name="60% - Énfasis6 11" xfId="230" xr:uid="{0F2A719E-727D-46EF-BCBD-6BC864ECB01C}"/>
    <cellStyle name="60% - Énfasis6 12" xfId="231" xr:uid="{105FE678-600B-475F-AA82-B0D65D5427C1}"/>
    <cellStyle name="60% - Énfasis6 13" xfId="232" xr:uid="{BECF0F58-A098-43FF-A117-7C3123B14864}"/>
    <cellStyle name="60% - Énfasis6 2" xfId="233" xr:uid="{79A46E96-3302-4D60-A43E-E4085DEDE42B}"/>
    <cellStyle name="60% - Énfasis6 3" xfId="234" xr:uid="{C182A50F-DAFF-4F90-93F5-38AAE5537B02}"/>
    <cellStyle name="60% - Énfasis6 4" xfId="235" xr:uid="{28CE0547-42A0-4D11-8A6F-6D61D43945B0}"/>
    <cellStyle name="60% - Énfasis6 5" xfId="236" xr:uid="{1FDBC158-22DD-4A67-960B-E88E40782006}"/>
    <cellStyle name="60% - Énfasis6 6" xfId="237" xr:uid="{1480D5AF-D593-4E3A-AA66-A1D87C64FE5E}"/>
    <cellStyle name="60% - Énfasis6 7" xfId="238" xr:uid="{0ED649A9-C2CF-4D63-BB3B-CFC93F4745A1}"/>
    <cellStyle name="60% - Énfasis6 8" xfId="239" xr:uid="{0B82B964-84C8-4B81-97C6-6807E73BE617}"/>
    <cellStyle name="60% - Énfasis6 9" xfId="240" xr:uid="{300F659A-385E-4D42-A1D5-0AEABC9934CE}"/>
    <cellStyle name="Comma 3 2" xfId="8" xr:uid="{B0FC6A73-DD94-4E75-81D0-5FA268465969}"/>
    <cellStyle name="Comma 3 2 2" xfId="10" xr:uid="{AC885983-7532-4C05-9BC9-0808BE9F5022}"/>
    <cellStyle name="Comma 3 2 3" xfId="14" xr:uid="{B638E6D7-0A42-4CA8-9B2F-E370235F5072}"/>
    <cellStyle name="Comma 3 2 4" xfId="16" xr:uid="{9CF8FD2D-EE98-4F1B-8F9D-ECDD29A80015}"/>
    <cellStyle name="Comma 3 2 5" xfId="20" xr:uid="{5D00754C-FEA1-462E-BE1B-00337D8A7835}"/>
    <cellStyle name="Énfasis1 2" xfId="4" xr:uid="{D536730B-2E85-4666-BED0-6F7DFA84FA67}"/>
    <cellStyle name="Énfasis1 2 2" xfId="242" xr:uid="{D60531DD-4CDD-47CA-B69B-115FCB4B9821}"/>
    <cellStyle name="Énfasis1 2_Recaudo" xfId="241" xr:uid="{0164E010-10E7-459E-BFBB-068B2F627BED}"/>
    <cellStyle name="Millares 10" xfId="2" xr:uid="{2E74962C-91F9-49C0-9267-D898737B56DD}"/>
    <cellStyle name="Millares 11" xfId="243" xr:uid="{234DEF87-A6B8-4A03-8DC1-E8238E139C33}"/>
    <cellStyle name="Millares 12" xfId="244" xr:uid="{7851F66A-EBAB-417B-8FBD-0D223F8CADDD}"/>
    <cellStyle name="Millares 13" xfId="245" xr:uid="{21BD0E04-9C54-43E7-B8A1-9943AFA42739}"/>
    <cellStyle name="Millares 14" xfId="246" xr:uid="{9B79D930-A93D-4D40-B1E5-9F778F2C335C}"/>
    <cellStyle name="Millares 15" xfId="247" xr:uid="{D4FC3CE4-272D-40A8-AAD2-A22BF38BE81D}"/>
    <cellStyle name="Millares 16" xfId="248" xr:uid="{45F19E79-CA18-4793-889A-806FD95C8DDC}"/>
    <cellStyle name="Millares 17" xfId="249" xr:uid="{441E0190-F465-4745-9965-EC2F535D385E}"/>
    <cellStyle name="Millares 18" xfId="250" xr:uid="{5DEACB37-E59F-47FF-BDF2-420EE0938F73}"/>
    <cellStyle name="Millares 19" xfId="251" xr:uid="{70B4C185-47E3-4BD4-8EB4-2C4BC1139B05}"/>
    <cellStyle name="Millares 2" xfId="6" xr:uid="{F2BA07EC-5819-43F0-80E6-5ED6EA834D6D}"/>
    <cellStyle name="Millares 2 2" xfId="252" xr:uid="{EF6547A1-B484-475C-8DE5-6D726EB78A67}"/>
    <cellStyle name="Millares 2 3" xfId="253" xr:uid="{7105D5F8-DFC3-40E6-A623-8511D0644B00}"/>
    <cellStyle name="Millares 2 4" xfId="254" xr:uid="{93BE00B3-E6DA-4C34-BE02-BABE6F842036}"/>
    <cellStyle name="Millares 2 5" xfId="255" xr:uid="{6E51E66C-73B5-48CB-9030-F4C407F4D6DA}"/>
    <cellStyle name="Millares 2 6" xfId="256" xr:uid="{DA02F30E-26D1-4445-9E85-69570D537A0C}"/>
    <cellStyle name="Millares 20" xfId="257" xr:uid="{F01C2E44-6515-43A9-8985-5856EE2EB9EA}"/>
    <cellStyle name="Millares 3" xfId="9" xr:uid="{4B226ED5-B6FB-4FC6-85DF-3C09810F5E06}"/>
    <cellStyle name="Millares 4" xfId="12" xr:uid="{E14B0CCB-CF32-4A03-9129-2FEC8172A038}"/>
    <cellStyle name="Millares 5" xfId="13" xr:uid="{D29A8687-9588-4778-A1E2-DD3D477EE795}"/>
    <cellStyle name="Millares 6" xfId="15" xr:uid="{5DAB7275-B8E2-44BC-A3B4-9E293D17C3F4}"/>
    <cellStyle name="Millares 7" xfId="18" xr:uid="{57E6B188-72D2-4CA3-B880-37FB1B5D404A}"/>
    <cellStyle name="Millares 8" xfId="19" xr:uid="{41DB75FD-3A07-4502-A0DF-F267D697F289}"/>
    <cellStyle name="Millares 9" xfId="22" xr:uid="{38822D1B-5C09-4AA8-A38E-4EFB0C9D7CC8}"/>
    <cellStyle name="Moneda 2" xfId="258" xr:uid="{36EC407D-E811-4493-9006-B0DC26BD1EF0}"/>
    <cellStyle name="Moneda 3" xfId="259" xr:uid="{9ED30215-C038-46F0-BAFB-C19C12681D66}"/>
    <cellStyle name="Moneda 4" xfId="260" xr:uid="{B790134A-6FE5-40EF-9D0D-4ED534A7166F}"/>
    <cellStyle name="Normal" xfId="0" builtinId="0"/>
    <cellStyle name="Normal 10" xfId="261" xr:uid="{C22A5A5B-6369-412B-A0D1-E543EC65C72B}"/>
    <cellStyle name="Normal 11" xfId="262" xr:uid="{E4E1D735-FD9F-4B75-ABEF-89F05605501A}"/>
    <cellStyle name="Normal 12" xfId="263" xr:uid="{E3CF02E9-2D60-429D-873A-AB1CD8692D24}"/>
    <cellStyle name="Normal 13" xfId="264" xr:uid="{5B883207-6489-409D-8F82-20F1CBFFC55C}"/>
    <cellStyle name="Normal 14" xfId="265" xr:uid="{D5DD6BBA-7995-45DD-AD90-44A221669DA1}"/>
    <cellStyle name="Normal 15" xfId="266" xr:uid="{0B90277D-3F21-4592-97B4-337E3D616D57}"/>
    <cellStyle name="Normal 16" xfId="267" xr:uid="{3057FBB2-96F1-411D-9223-F7437C07F766}"/>
    <cellStyle name="Normal 17" xfId="268" xr:uid="{52AB8E64-8AC1-4ADB-B3E4-142290F33E32}"/>
    <cellStyle name="Normal 18" xfId="269" xr:uid="{08923E16-CCE8-4F76-BDB9-075A34EDCD1E}"/>
    <cellStyle name="Normal 19" xfId="270" xr:uid="{ADD8AF62-E615-43D9-8E20-9A4D830887EA}"/>
    <cellStyle name="Normal 2" xfId="11" xr:uid="{3FB24D81-139C-4749-9388-E1B4A0B194F0}"/>
    <cellStyle name="Normal 2 2" xfId="24" xr:uid="{5048ADA7-4F58-4246-88B4-D54D5043E52C}"/>
    <cellStyle name="Normal 2 3" xfId="271" xr:uid="{13A86577-E6E8-45C1-9ADF-4BF9BC0D6AD4}"/>
    <cellStyle name="Normal 20" xfId="272" xr:uid="{D18A62A3-A2D7-4B4B-A460-2B8153311DEE}"/>
    <cellStyle name="Normal 21" xfId="273" xr:uid="{90F80BBE-F3A3-42FE-B9F1-BAA11B810A2A}"/>
    <cellStyle name="Normal 3" xfId="7" xr:uid="{AD551E52-8DDD-4008-BB6D-3D2106DFB514}"/>
    <cellStyle name="Normal 4" xfId="5" xr:uid="{5F2BC81E-9894-4EDE-98C4-DD8865AF14FA}"/>
    <cellStyle name="Normal 5" xfId="17" xr:uid="{8E636E5D-287B-497C-B710-A29B7639FA22}"/>
    <cellStyle name="Normal 6" xfId="21" xr:uid="{DA859473-EB44-4041-BDA0-909576A19FC3}"/>
    <cellStyle name="Normal 7" xfId="23" xr:uid="{DF9504D2-32F2-4D8E-A91B-7FE0C4D13291}"/>
    <cellStyle name="Normal 8" xfId="1" xr:uid="{EA07BCA0-BA43-4CA8-9C81-49958FB95F63}"/>
    <cellStyle name="Normal 9" xfId="274" xr:uid="{325C5BD9-B8EB-4BE1-AC28-66A354D1CF18}"/>
    <cellStyle name="Notas 10" xfId="275" xr:uid="{96518031-FCD5-4198-883C-4B2826C6863B}"/>
    <cellStyle name="Notas 11" xfId="276" xr:uid="{C4EE52CF-1789-4515-B679-E8C8843BF57B}"/>
    <cellStyle name="Notas 12" xfId="277" xr:uid="{F7D0B513-ED00-4EC8-8AD0-D74E8CFFED7D}"/>
    <cellStyle name="Notas 13" xfId="278" xr:uid="{71229724-74D0-4024-9074-A0B0948F7B24}"/>
    <cellStyle name="Notas 14" xfId="279" xr:uid="{F1A9E404-B57E-42AD-9A9E-1FEEA4FB3BA5}"/>
    <cellStyle name="Notas 2" xfId="280" xr:uid="{1955A2AF-57FB-45BA-85F8-EFFDDA2F7989}"/>
    <cellStyle name="Notas 3" xfId="281" xr:uid="{6F90E972-66FA-4B83-AD90-3C326845E8C3}"/>
    <cellStyle name="Notas 4" xfId="282" xr:uid="{739D7FDA-C414-4A1C-9E5E-4603025642A3}"/>
    <cellStyle name="Notas 5" xfId="283" xr:uid="{5F06475C-74B7-4B63-8E50-0F1A5678D013}"/>
    <cellStyle name="Notas 6" xfId="284" xr:uid="{50F245FC-6FD3-401F-A6DB-D39786502C8D}"/>
    <cellStyle name="Notas 7" xfId="285" xr:uid="{BA3C941F-BF89-4B4A-9A06-425B4299B6F0}"/>
    <cellStyle name="Notas 8" xfId="286" xr:uid="{1FB3DAB9-5BA5-434D-BAF3-B9293F78791D}"/>
    <cellStyle name="Notas 9" xfId="287" xr:uid="{8D7F5A0B-C307-4806-89F7-20CC5C56A388}"/>
    <cellStyle name="Percent 2" xfId="288" xr:uid="{172893A6-A62A-4E66-85F1-AB89EF0A2364}"/>
    <cellStyle name="Porcentaje 2" xfId="3" xr:uid="{7E00166A-671C-4B72-86CD-BBB0BEFA29FF}"/>
    <cellStyle name="Porcentaje 3" xfId="289" xr:uid="{90D9C0F0-96A8-480A-95BD-4E5DE60307E6}"/>
    <cellStyle name="Porcentaje 4" xfId="290" xr:uid="{95089B87-01E9-4E96-958A-BD92A739E8BD}"/>
    <cellStyle name="Porcentaje 5" xfId="291" xr:uid="{D9A7C132-4E7B-4EE5-B22F-F482FFA38C30}"/>
    <cellStyle name="Porcentaje 6" xfId="292" xr:uid="{EE1EB66A-EC44-40EF-94F3-DED87DDAEDD6}"/>
    <cellStyle name="Porcentaje 7" xfId="293" xr:uid="{A3BDFC1C-1C4D-438E-BC7C-CE397061E71A}"/>
    <cellStyle name="Porcentaje 8" xfId="294" xr:uid="{82C85A5C-F0DD-4636-B5C2-56F170FBF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FC19-B08D-468C-8CD7-8F9B5BE8716C}">
  <dimension ref="A1:P16"/>
  <sheetViews>
    <sheetView tabSelected="1" workbookViewId="0">
      <selection activeCell="P20" sqref="P20"/>
    </sheetView>
  </sheetViews>
  <sheetFormatPr baseColWidth="10" defaultRowHeight="15" x14ac:dyDescent="0.25"/>
  <cols>
    <col min="2" max="2" width="21.5703125" customWidth="1"/>
    <col min="3" max="3" width="15.5703125" customWidth="1"/>
    <col min="4" max="4" width="14.7109375" customWidth="1"/>
    <col min="5" max="13" width="13.7109375" customWidth="1"/>
    <col min="14" max="14" width="19.42578125" bestFit="1" customWidth="1"/>
    <col min="15" max="16" width="13.7109375" customWidth="1"/>
  </cols>
  <sheetData>
    <row r="1" spans="1:16" x14ac:dyDescent="0.25">
      <c r="A1" t="s">
        <v>0</v>
      </c>
    </row>
    <row r="2" spans="1:16" x14ac:dyDescent="0.25">
      <c r="A2">
        <v>2024</v>
      </c>
    </row>
    <row r="3" spans="1:16" x14ac:dyDescent="0.25">
      <c r="A3" t="s">
        <v>1</v>
      </c>
    </row>
    <row r="4" spans="1:16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</row>
    <row r="5" spans="1:16" x14ac:dyDescent="0.25">
      <c r="A5" s="1">
        <v>45292</v>
      </c>
      <c r="B5" s="2">
        <v>108740302.64</v>
      </c>
      <c r="C5" s="2">
        <v>13901750.960000001</v>
      </c>
      <c r="D5" s="2">
        <v>24446597.52</v>
      </c>
      <c r="E5" s="2">
        <v>7591363.4000000004</v>
      </c>
      <c r="F5" s="2">
        <v>32536458.940000001</v>
      </c>
      <c r="G5" s="2">
        <v>1239653.3999999999</v>
      </c>
      <c r="H5" s="2">
        <v>73444557.099999994</v>
      </c>
      <c r="I5" s="2">
        <v>4385612</v>
      </c>
      <c r="J5" s="2">
        <v>8133317.4199999999</v>
      </c>
      <c r="K5" s="2">
        <v>3553211</v>
      </c>
      <c r="L5" s="2">
        <v>15282359</v>
      </c>
      <c r="M5" s="2">
        <v>2882788.88</v>
      </c>
      <c r="N5" s="2">
        <v>296137972.25999999</v>
      </c>
    </row>
    <row r="6" spans="1:16" x14ac:dyDescent="0.25">
      <c r="A6" s="1">
        <v>45323</v>
      </c>
      <c r="B6" s="2">
        <v>111172420.41</v>
      </c>
      <c r="C6" s="2">
        <v>13240877.4</v>
      </c>
      <c r="D6" s="2">
        <v>24491450.48</v>
      </c>
      <c r="E6" s="2">
        <v>7275667.4000000004</v>
      </c>
      <c r="F6" s="2">
        <v>33060968</v>
      </c>
      <c r="G6" s="2">
        <v>1110757.98</v>
      </c>
      <c r="H6" s="2">
        <v>71811242.700000003</v>
      </c>
      <c r="I6" s="2">
        <v>4345553</v>
      </c>
      <c r="J6" s="2">
        <v>8046743.5</v>
      </c>
      <c r="K6" s="2">
        <v>3553392</v>
      </c>
      <c r="L6" s="2">
        <v>15356008</v>
      </c>
      <c r="M6" s="2">
        <v>3435385.32</v>
      </c>
      <c r="N6" s="2">
        <v>296900466.19</v>
      </c>
    </row>
    <row r="7" spans="1:16" x14ac:dyDescent="0.25">
      <c r="A7" s="1">
        <v>45352</v>
      </c>
      <c r="B7" s="2">
        <v>112808841.54000001</v>
      </c>
      <c r="C7" s="2">
        <v>13263452.800000001</v>
      </c>
      <c r="D7" s="2">
        <v>24953018.399999999</v>
      </c>
      <c r="E7" s="2">
        <v>7487185.5999999996</v>
      </c>
      <c r="F7" s="2">
        <v>33600590.659999996</v>
      </c>
      <c r="G7" s="2">
        <v>1165659.17</v>
      </c>
      <c r="H7" s="2">
        <v>72860758.980000004</v>
      </c>
      <c r="I7" s="2">
        <v>4366785</v>
      </c>
      <c r="J7" s="2">
        <v>8243533</v>
      </c>
      <c r="K7" s="2">
        <v>3981179</v>
      </c>
      <c r="L7" s="2">
        <v>15423265</v>
      </c>
      <c r="M7" s="2">
        <v>2863495.02</v>
      </c>
      <c r="N7" s="2">
        <v>301017764.17000002</v>
      </c>
    </row>
    <row r="8" spans="1:16" x14ac:dyDescent="0.25">
      <c r="A8" s="1">
        <v>45383</v>
      </c>
      <c r="B8" s="2">
        <v>113122479.22009146</v>
      </c>
      <c r="C8" s="2">
        <v>13561524.350000001</v>
      </c>
      <c r="D8" s="2">
        <v>25183764.23999995</v>
      </c>
      <c r="E8" s="2">
        <v>7875846.0800000159</v>
      </c>
      <c r="F8" s="2">
        <v>34094747.600001328</v>
      </c>
      <c r="G8" s="2">
        <v>915501.37999999966</v>
      </c>
      <c r="H8" s="2">
        <v>72926509.719999999</v>
      </c>
      <c r="I8" s="2">
        <v>4374373</v>
      </c>
      <c r="J8" s="2">
        <v>8160113.4000000004</v>
      </c>
      <c r="K8" s="2">
        <v>3988058</v>
      </c>
      <c r="L8" s="2">
        <v>15470823</v>
      </c>
      <c r="M8" s="2">
        <v>2908057.7800000003</v>
      </c>
      <c r="N8" s="2">
        <v>302581797.77009273</v>
      </c>
    </row>
    <row r="9" spans="1:16" x14ac:dyDescent="0.25">
      <c r="A9" s="1">
        <v>45413</v>
      </c>
      <c r="B9" s="2">
        <v>113628430.80006571</v>
      </c>
      <c r="C9" s="2">
        <v>13305292.600000001</v>
      </c>
      <c r="D9" s="2">
        <v>25337841.000000104</v>
      </c>
      <c r="E9" s="2">
        <v>7588956.0000000177</v>
      </c>
      <c r="F9" s="2">
        <v>34693597.620001182</v>
      </c>
      <c r="G9" s="2">
        <v>921059.7999999997</v>
      </c>
      <c r="H9" s="2">
        <v>74792177.719999999</v>
      </c>
      <c r="I9" s="2">
        <v>4325259</v>
      </c>
      <c r="J9" s="2">
        <v>8216617.1200000001</v>
      </c>
      <c r="K9" s="2">
        <v>3988213</v>
      </c>
      <c r="L9" s="2">
        <v>15536596</v>
      </c>
      <c r="M9" s="2">
        <v>2840858.18</v>
      </c>
      <c r="N9" s="2">
        <v>305174898.84006709</v>
      </c>
    </row>
    <row r="10" spans="1:16" x14ac:dyDescent="0.25">
      <c r="A10" s="1">
        <v>45444</v>
      </c>
      <c r="B10" s="2">
        <v>114876414.54006802</v>
      </c>
      <c r="C10" s="2">
        <v>13326800.000000002</v>
      </c>
      <c r="D10" s="2">
        <v>25612399.860000126</v>
      </c>
      <c r="E10" s="2">
        <v>7551735.0000000168</v>
      </c>
      <c r="F10" s="2">
        <v>35401760.900001191</v>
      </c>
      <c r="G10" s="2">
        <v>973387.6999999996</v>
      </c>
      <c r="H10" s="2">
        <v>73650340</v>
      </c>
      <c r="I10" s="2">
        <v>4387792</v>
      </c>
      <c r="J10" s="2">
        <v>8255275</v>
      </c>
      <c r="K10" s="2">
        <v>4106717</v>
      </c>
      <c r="L10" s="2">
        <v>15609021</v>
      </c>
      <c r="M10" s="2">
        <v>3014211.87</v>
      </c>
      <c r="N10" s="2">
        <v>306765854.87006938</v>
      </c>
    </row>
    <row r="11" spans="1:16" x14ac:dyDescent="0.25">
      <c r="A11" s="1">
        <v>45474</v>
      </c>
      <c r="B11" s="2">
        <v>118773284.66</v>
      </c>
      <c r="C11" s="2">
        <v>13610223</v>
      </c>
      <c r="D11" s="2">
        <v>25852076</v>
      </c>
      <c r="E11" s="2">
        <v>7534162.5999999996</v>
      </c>
      <c r="F11" s="2">
        <v>35845646</v>
      </c>
      <c r="G11" s="2">
        <v>956333.2</v>
      </c>
      <c r="H11" s="2">
        <v>74139978</v>
      </c>
      <c r="I11" s="2">
        <v>4401330</v>
      </c>
      <c r="J11" s="2">
        <v>8298549</v>
      </c>
      <c r="K11" s="2">
        <v>4050572</v>
      </c>
      <c r="L11" s="2">
        <v>15712621</v>
      </c>
      <c r="M11" s="2">
        <v>3082429.5</v>
      </c>
      <c r="N11" s="2">
        <v>312257204.95999998</v>
      </c>
      <c r="O11" s="2"/>
      <c r="P11" s="2"/>
    </row>
    <row r="12" spans="1:16" x14ac:dyDescent="0.25">
      <c r="A12" s="1">
        <v>45505</v>
      </c>
      <c r="B12" s="2">
        <v>120962828.02</v>
      </c>
      <c r="C12" s="2">
        <v>13663017.4</v>
      </c>
      <c r="D12" s="2">
        <v>26638084.199999999</v>
      </c>
      <c r="E12" s="2">
        <v>7533823.4000000004</v>
      </c>
      <c r="F12" s="2">
        <v>36379682.399999999</v>
      </c>
      <c r="G12" s="2">
        <v>949834.6</v>
      </c>
      <c r="H12" s="2">
        <v>75108723.879999995</v>
      </c>
      <c r="I12" s="2">
        <v>4492694</v>
      </c>
      <c r="J12" s="2">
        <v>8358874</v>
      </c>
      <c r="K12" s="2">
        <v>4044712</v>
      </c>
      <c r="L12" s="2">
        <v>15773214</v>
      </c>
      <c r="M12" s="2">
        <v>2842191</v>
      </c>
      <c r="N12" s="2">
        <v>316747678.89999998</v>
      </c>
      <c r="O12" s="2"/>
      <c r="P12" s="2"/>
    </row>
    <row r="13" spans="1:16" x14ac:dyDescent="0.25">
      <c r="A13" s="1">
        <v>45536</v>
      </c>
      <c r="B13" s="2">
        <v>121963761.23999999</v>
      </c>
      <c r="C13" s="2">
        <v>13428870</v>
      </c>
      <c r="D13" s="2">
        <v>26597666</v>
      </c>
      <c r="E13" s="2">
        <v>9652894</v>
      </c>
      <c r="F13" s="2">
        <v>37150104</v>
      </c>
      <c r="G13" s="2">
        <v>1012274</v>
      </c>
      <c r="H13" s="2">
        <v>74969832</v>
      </c>
      <c r="I13" s="2">
        <v>4412131</v>
      </c>
      <c r="J13" s="2">
        <v>8383024</v>
      </c>
      <c r="K13" s="2">
        <v>4568444</v>
      </c>
      <c r="L13" s="2">
        <v>15852320</v>
      </c>
      <c r="M13" s="2">
        <v>2805053</v>
      </c>
      <c r="N13" s="2">
        <v>320796373.24000001</v>
      </c>
      <c r="O13" s="2"/>
      <c r="P13" s="2"/>
    </row>
    <row r="14" spans="1:16" x14ac:dyDescent="0.25">
      <c r="A14" s="1">
        <v>45566</v>
      </c>
      <c r="B14" s="2">
        <v>124129525.06006192</v>
      </c>
      <c r="C14" s="2">
        <v>13415796.400000002</v>
      </c>
      <c r="D14" s="2">
        <v>26792487.620000336</v>
      </c>
      <c r="E14" s="2">
        <v>10981574.420000013</v>
      </c>
      <c r="F14" s="2">
        <v>37610179.200001106</v>
      </c>
      <c r="G14" s="2">
        <v>1035850.5999999996</v>
      </c>
      <c r="H14" s="2">
        <v>77946847.400000006</v>
      </c>
      <c r="I14" s="2">
        <v>4479745</v>
      </c>
      <c r="J14" s="2">
        <v>8466176</v>
      </c>
      <c r="K14" s="2">
        <v>4537849</v>
      </c>
      <c r="L14" s="2">
        <v>15945285</v>
      </c>
      <c r="M14" s="2">
        <v>5554327.1100000003</v>
      </c>
      <c r="N14" s="2">
        <v>330895642.81006336</v>
      </c>
    </row>
    <row r="15" spans="1:16" x14ac:dyDescent="0.25">
      <c r="A15" s="1">
        <v>45597</v>
      </c>
      <c r="B15" s="2">
        <v>124508537.54000001</v>
      </c>
      <c r="C15" s="2">
        <v>13406806</v>
      </c>
      <c r="D15" s="2">
        <v>26836550.68</v>
      </c>
      <c r="E15" s="2">
        <v>9992399.4000000004</v>
      </c>
      <c r="F15" s="2">
        <v>38011610.140000001</v>
      </c>
      <c r="G15" s="2">
        <v>1003891</v>
      </c>
      <c r="H15" s="2">
        <v>79118093</v>
      </c>
      <c r="I15" s="2">
        <v>5175329</v>
      </c>
      <c r="J15" s="2">
        <v>8568446</v>
      </c>
      <c r="K15" s="2">
        <v>4563004</v>
      </c>
      <c r="L15" s="2">
        <v>16106745</v>
      </c>
      <c r="M15" s="2">
        <v>3321042</v>
      </c>
      <c r="N15" s="2">
        <v>330612453.76000005</v>
      </c>
    </row>
    <row r="16" spans="1:16" x14ac:dyDescent="0.25">
      <c r="A16" s="1">
        <v>45627</v>
      </c>
      <c r="B16" s="2">
        <v>127570328.82000004</v>
      </c>
      <c r="C16" s="2">
        <v>13455832</v>
      </c>
      <c r="D16" s="2">
        <v>27418744.140000001</v>
      </c>
      <c r="E16" s="2">
        <v>9051638</v>
      </c>
      <c r="F16" s="2">
        <v>39362031.579999998</v>
      </c>
      <c r="G16" s="2">
        <v>1032328</v>
      </c>
      <c r="H16" s="2">
        <v>75704207</v>
      </c>
      <c r="I16" s="2">
        <v>4567361</v>
      </c>
      <c r="J16" s="2">
        <v>8528018</v>
      </c>
      <c r="K16" s="2">
        <v>4531586</v>
      </c>
      <c r="L16" s="2">
        <v>16054234</v>
      </c>
      <c r="M16" s="2">
        <v>2845247</v>
      </c>
      <c r="N16" s="2">
        <v>330121555.54000002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0424-A852-4AA3-9608-62D09A10492C}">
  <dimension ref="A1:N16"/>
  <sheetViews>
    <sheetView workbookViewId="0">
      <selection activeCell="F21" sqref="F21"/>
    </sheetView>
  </sheetViews>
  <sheetFormatPr baseColWidth="10" defaultRowHeight="15" x14ac:dyDescent="0.25"/>
  <cols>
    <col min="2" max="13" width="15" customWidth="1"/>
    <col min="14" max="14" width="19.7109375" bestFit="1" customWidth="1"/>
  </cols>
  <sheetData>
    <row r="1" spans="1:14" x14ac:dyDescent="0.25">
      <c r="A1" t="s">
        <v>29</v>
      </c>
    </row>
    <row r="2" spans="1:14" x14ac:dyDescent="0.25">
      <c r="A2">
        <v>20204</v>
      </c>
    </row>
    <row r="3" spans="1:14" x14ac:dyDescent="0.25">
      <c r="A3" t="s">
        <v>1</v>
      </c>
    </row>
    <row r="4" spans="1:14" x14ac:dyDescent="0.25">
      <c r="B4" t="s">
        <v>16</v>
      </c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23</v>
      </c>
      <c r="J4" t="s">
        <v>24</v>
      </c>
      <c r="K4" t="s">
        <v>25</v>
      </c>
      <c r="L4" t="s">
        <v>26</v>
      </c>
      <c r="M4" t="s">
        <v>27</v>
      </c>
      <c r="N4" t="s">
        <v>28</v>
      </c>
    </row>
    <row r="5" spans="1:14" x14ac:dyDescent="0.25">
      <c r="A5" s="1">
        <v>45292</v>
      </c>
      <c r="B5" s="3">
        <v>54340222.140000001</v>
      </c>
      <c r="C5" s="3">
        <v>8149094.6500000004</v>
      </c>
      <c r="D5" s="3">
        <v>12676982.789999999</v>
      </c>
      <c r="E5" s="3">
        <v>6613738.5800000001</v>
      </c>
      <c r="F5" s="3">
        <v>6955230.3499999996</v>
      </c>
      <c r="G5" s="3">
        <v>649226.80000000005</v>
      </c>
      <c r="H5" s="3">
        <v>13765902.27</v>
      </c>
      <c r="I5" s="3">
        <v>27207</v>
      </c>
      <c r="J5" s="3">
        <v>311045.83</v>
      </c>
      <c r="K5" s="3">
        <v>16336</v>
      </c>
      <c r="L5" s="3">
        <v>441473</v>
      </c>
      <c r="M5" s="3">
        <v>13786843.390000001</v>
      </c>
      <c r="N5" s="3">
        <v>117733302.8</v>
      </c>
    </row>
    <row r="6" spans="1:14" x14ac:dyDescent="0.25">
      <c r="A6" s="1">
        <v>45323</v>
      </c>
      <c r="B6" s="3">
        <v>53906036.659999996</v>
      </c>
      <c r="C6" s="3">
        <v>15660409</v>
      </c>
      <c r="D6" s="3">
        <v>12428094.529999999</v>
      </c>
      <c r="E6" s="3">
        <v>5406862.3799999999</v>
      </c>
      <c r="F6" s="3">
        <v>6124540.1100000003</v>
      </c>
      <c r="G6" s="3">
        <v>982205.77</v>
      </c>
      <c r="H6" s="3">
        <v>13500434.07</v>
      </c>
      <c r="I6" s="3">
        <v>17114.599999999999</v>
      </c>
      <c r="J6" s="3">
        <v>234408.83</v>
      </c>
      <c r="K6" s="3">
        <v>20539</v>
      </c>
      <c r="L6" s="3">
        <v>463953.2</v>
      </c>
      <c r="M6" s="3">
        <v>12390518.41</v>
      </c>
      <c r="N6" s="3">
        <v>121135116.56</v>
      </c>
    </row>
    <row r="7" spans="1:14" x14ac:dyDescent="0.25">
      <c r="A7" s="1">
        <v>45352</v>
      </c>
      <c r="B7" s="3">
        <v>51691292.18</v>
      </c>
      <c r="C7" s="3">
        <v>10089195.4</v>
      </c>
      <c r="D7" s="3">
        <v>12613035.689999999</v>
      </c>
      <c r="E7" s="3">
        <v>5632904.7999999998</v>
      </c>
      <c r="F7" s="3">
        <v>6756032.3099999996</v>
      </c>
      <c r="G7" s="3">
        <v>705581.03</v>
      </c>
      <c r="H7" s="3">
        <v>11532162.560000001</v>
      </c>
      <c r="I7" s="3">
        <v>18695</v>
      </c>
      <c r="J7" s="3">
        <v>289105.5</v>
      </c>
      <c r="K7" s="3">
        <v>40925</v>
      </c>
      <c r="L7" s="3">
        <v>434784.03</v>
      </c>
      <c r="M7" s="3">
        <v>12265243.18</v>
      </c>
      <c r="N7" s="3">
        <v>112068956.68000001</v>
      </c>
    </row>
    <row r="8" spans="1:14" x14ac:dyDescent="0.25">
      <c r="A8" s="1">
        <v>45383</v>
      </c>
      <c r="B8" s="3">
        <v>52856312.708587348</v>
      </c>
      <c r="C8" s="3">
        <v>9110705.4000000022</v>
      </c>
      <c r="D8" s="3">
        <v>14749889.139999958</v>
      </c>
      <c r="E8" s="3">
        <v>4157423.0599999926</v>
      </c>
      <c r="F8" s="3">
        <v>7020752.5699999919</v>
      </c>
      <c r="G8" s="3">
        <v>453174.40000000014</v>
      </c>
      <c r="H8" s="3">
        <v>15948362.000000004</v>
      </c>
      <c r="I8" s="3">
        <v>3238562.6799999997</v>
      </c>
      <c r="J8" s="3">
        <v>1905444.91</v>
      </c>
      <c r="K8" s="3">
        <v>506746.5</v>
      </c>
      <c r="L8" s="3">
        <v>1268444.42</v>
      </c>
      <c r="M8" s="3">
        <v>191517.78</v>
      </c>
      <c r="N8" s="3">
        <v>111407335.56858729</v>
      </c>
    </row>
    <row r="9" spans="1:14" x14ac:dyDescent="0.25">
      <c r="A9" s="1">
        <v>45413</v>
      </c>
      <c r="B9" s="3">
        <v>55939174.279984988</v>
      </c>
      <c r="C9" s="3">
        <v>15286000.039999999</v>
      </c>
      <c r="D9" s="3">
        <v>13737782.179999951</v>
      </c>
      <c r="E9" s="3">
        <v>6899206.44000002</v>
      </c>
      <c r="F9" s="3">
        <v>6918606.5399999963</v>
      </c>
      <c r="G9" s="3">
        <v>627391.88000000024</v>
      </c>
      <c r="H9" s="3">
        <v>16213594.41</v>
      </c>
      <c r="I9" s="3">
        <v>3363581.75</v>
      </c>
      <c r="J9" s="3">
        <v>2260133.31</v>
      </c>
      <c r="K9" s="3">
        <v>3830701</v>
      </c>
      <c r="L9" s="3">
        <v>1372696.8399999999</v>
      </c>
      <c r="M9" s="3">
        <v>130943.18</v>
      </c>
      <c r="N9" s="3">
        <v>126579811.84998494</v>
      </c>
    </row>
    <row r="10" spans="1:14" x14ac:dyDescent="0.25">
      <c r="A10" s="1">
        <v>45444</v>
      </c>
      <c r="B10" s="3">
        <v>56283742.129986018</v>
      </c>
      <c r="C10" s="3">
        <v>10036779.850000001</v>
      </c>
      <c r="D10" s="3">
        <v>12168870.199999977</v>
      </c>
      <c r="E10" s="3">
        <v>3958737.5799999963</v>
      </c>
      <c r="F10" s="3">
        <v>6258215.3999999966</v>
      </c>
      <c r="G10" s="3">
        <v>4050433.4200000013</v>
      </c>
      <c r="H10" s="3">
        <v>6908944.9100000011</v>
      </c>
      <c r="I10" s="3">
        <v>12256</v>
      </c>
      <c r="J10" s="3">
        <v>169342</v>
      </c>
      <c r="K10" s="3">
        <v>9876</v>
      </c>
      <c r="L10" s="3">
        <v>290098.67000000004</v>
      </c>
      <c r="M10" s="3">
        <v>7809109.8199999984</v>
      </c>
      <c r="N10" s="3">
        <v>107956405.97998598</v>
      </c>
    </row>
    <row r="11" spans="1:14" x14ac:dyDescent="0.25">
      <c r="A11" s="1">
        <v>45474</v>
      </c>
      <c r="B11" s="3">
        <v>57022422.5</v>
      </c>
      <c r="C11" s="3">
        <v>8977566.8499999996</v>
      </c>
      <c r="D11" s="3">
        <v>14384471.51</v>
      </c>
      <c r="E11" s="3">
        <v>10102379.060000001</v>
      </c>
      <c r="F11" s="3">
        <v>6968917.4900000002</v>
      </c>
      <c r="G11" s="3">
        <v>753591.81</v>
      </c>
      <c r="H11" s="3">
        <v>15384924.35</v>
      </c>
      <c r="I11" s="3">
        <v>21329</v>
      </c>
      <c r="J11" s="3">
        <v>273180.98</v>
      </c>
      <c r="K11" s="3">
        <v>20607</v>
      </c>
      <c r="L11" s="3">
        <v>440780.71</v>
      </c>
      <c r="M11" s="3">
        <v>16037515.43</v>
      </c>
      <c r="N11" s="3">
        <v>130387686.69</v>
      </c>
    </row>
    <row r="12" spans="1:14" x14ac:dyDescent="0.25">
      <c r="A12" s="1">
        <v>45505</v>
      </c>
      <c r="B12" s="3">
        <v>51810839</v>
      </c>
      <c r="C12" s="3">
        <v>5936798.4000000004</v>
      </c>
      <c r="D12" s="3">
        <v>12874721.310000001</v>
      </c>
      <c r="E12" s="3">
        <v>6521918.2999999998</v>
      </c>
      <c r="F12" s="3">
        <v>6376745.0499999998</v>
      </c>
      <c r="G12" s="3">
        <v>670466.44999999995</v>
      </c>
      <c r="H12" s="3">
        <v>12609050.83</v>
      </c>
      <c r="I12" s="3">
        <v>33139.4</v>
      </c>
      <c r="J12" s="3">
        <v>267309.19</v>
      </c>
      <c r="K12" s="3">
        <v>14401</v>
      </c>
      <c r="L12" s="3">
        <v>377254.92</v>
      </c>
      <c r="M12" s="3">
        <v>12814440.630000001</v>
      </c>
      <c r="N12" s="3">
        <v>110307084.48</v>
      </c>
    </row>
    <row r="13" spans="1:14" x14ac:dyDescent="0.25">
      <c r="A13" s="1">
        <v>45536</v>
      </c>
      <c r="B13" s="3">
        <v>54823486.049999997</v>
      </c>
      <c r="C13" s="3">
        <v>8987822.6400000006</v>
      </c>
      <c r="D13" s="3">
        <v>12908822.789999999</v>
      </c>
      <c r="E13" s="3">
        <v>3163670.6</v>
      </c>
      <c r="F13" s="3">
        <v>6824773.9400000004</v>
      </c>
      <c r="G13" s="3">
        <v>774278.87</v>
      </c>
      <c r="H13" s="3">
        <v>10744029.98</v>
      </c>
      <c r="I13" s="3">
        <v>21313</v>
      </c>
      <c r="J13" s="3">
        <v>265200.68</v>
      </c>
      <c r="K13" s="3">
        <v>22613</v>
      </c>
      <c r="L13" s="3">
        <v>373214.1</v>
      </c>
      <c r="M13" s="3">
        <v>11165491.01</v>
      </c>
      <c r="N13" s="3">
        <v>110074716.66</v>
      </c>
    </row>
    <row r="14" spans="1:14" x14ac:dyDescent="0.25">
      <c r="A14" s="1">
        <v>45566</v>
      </c>
      <c r="B14" s="3">
        <v>57286282.809988894</v>
      </c>
      <c r="C14" s="3">
        <v>16631337.300000001</v>
      </c>
      <c r="D14" s="3">
        <v>14782573.179999983</v>
      </c>
      <c r="E14" s="3">
        <v>12634543.550000004</v>
      </c>
      <c r="F14" s="3">
        <v>6857395.9399999948</v>
      </c>
      <c r="G14" s="3">
        <v>647360.91999999993</v>
      </c>
      <c r="H14" s="3">
        <v>14608088.389999997</v>
      </c>
      <c r="I14" s="3">
        <v>27017</v>
      </c>
      <c r="J14" s="3">
        <v>254847.68</v>
      </c>
      <c r="K14" s="3">
        <v>11055</v>
      </c>
      <c r="L14" s="3">
        <v>400707.29000000004</v>
      </c>
      <c r="M14" s="3">
        <v>17569426.350000001</v>
      </c>
      <c r="N14" s="3">
        <v>141710635.40998891</v>
      </c>
    </row>
    <row r="15" spans="1:14" x14ac:dyDescent="0.25">
      <c r="A15" s="1">
        <v>45597</v>
      </c>
      <c r="B15" s="3">
        <v>55079263.559996299</v>
      </c>
      <c r="C15" s="3">
        <v>8785766.4000000004</v>
      </c>
      <c r="D15" s="3">
        <v>13118819.989999976</v>
      </c>
      <c r="E15" s="3">
        <v>4243046.8199999975</v>
      </c>
      <c r="F15" s="3">
        <v>6717715.3800000018</v>
      </c>
      <c r="G15" s="3">
        <v>712541.45000000007</v>
      </c>
      <c r="H15" s="3">
        <v>10413614.260000002</v>
      </c>
      <c r="I15" s="3">
        <v>20086</v>
      </c>
      <c r="J15" s="3">
        <v>222616.27000000002</v>
      </c>
      <c r="K15" s="3">
        <v>14796</v>
      </c>
      <c r="L15" s="3">
        <v>341959.19</v>
      </c>
      <c r="M15" s="3">
        <v>11109853.039999992</v>
      </c>
      <c r="N15" s="3">
        <v>110780078.35999626</v>
      </c>
    </row>
    <row r="16" spans="1:14" x14ac:dyDescent="0.25">
      <c r="A16" s="1">
        <v>45627</v>
      </c>
      <c r="B16" s="3">
        <v>60866661.224398881</v>
      </c>
      <c r="C16" s="3">
        <v>5627425.5999999996</v>
      </c>
      <c r="D16" s="3">
        <v>15402343.199999994</v>
      </c>
      <c r="E16" s="3">
        <v>11342642.779999994</v>
      </c>
      <c r="F16" s="3">
        <v>7614906.0000000065</v>
      </c>
      <c r="G16" s="3">
        <v>866247.69</v>
      </c>
      <c r="H16" s="3">
        <v>15645824.359999992</v>
      </c>
      <c r="I16" s="3">
        <v>23354</v>
      </c>
      <c r="J16" s="3">
        <v>434285.42000000004</v>
      </c>
      <c r="K16" s="3">
        <v>51300</v>
      </c>
      <c r="L16" s="3">
        <v>432204.11000000004</v>
      </c>
      <c r="M16" s="3">
        <v>15382316.830000004</v>
      </c>
      <c r="N16" s="3">
        <v>133689511.21439885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DF68-478A-46A7-B2CC-88C2B4CC6DE3}">
  <dimension ref="A1:N32"/>
  <sheetViews>
    <sheetView workbookViewId="0">
      <selection activeCell="O15" sqref="O15"/>
    </sheetView>
  </sheetViews>
  <sheetFormatPr baseColWidth="10" defaultRowHeight="15" x14ac:dyDescent="0.25"/>
  <sheetData>
    <row r="1" spans="1:14" x14ac:dyDescent="0.25">
      <c r="A1" t="s">
        <v>30</v>
      </c>
    </row>
    <row r="2" spans="1:14" x14ac:dyDescent="0.25">
      <c r="A2">
        <v>2024</v>
      </c>
    </row>
    <row r="3" spans="1:14" x14ac:dyDescent="0.25">
      <c r="A3" t="s">
        <v>31</v>
      </c>
    </row>
    <row r="4" spans="1:14" x14ac:dyDescent="0.25">
      <c r="B4" t="s">
        <v>32</v>
      </c>
      <c r="C4" t="s">
        <v>33</v>
      </c>
      <c r="D4" t="s">
        <v>34</v>
      </c>
      <c r="E4" t="s">
        <v>35</v>
      </c>
      <c r="F4" t="s">
        <v>36</v>
      </c>
      <c r="G4" t="s">
        <v>37</v>
      </c>
      <c r="H4" t="s">
        <v>38</v>
      </c>
      <c r="I4" t="s">
        <v>39</v>
      </c>
      <c r="J4" t="s">
        <v>40</v>
      </c>
      <c r="K4" t="s">
        <v>41</v>
      </c>
      <c r="L4" t="s">
        <v>42</v>
      </c>
      <c r="M4" t="s">
        <v>43</v>
      </c>
      <c r="N4" t="s">
        <v>44</v>
      </c>
    </row>
    <row r="5" spans="1:14" x14ac:dyDescent="0.25">
      <c r="A5" s="1">
        <v>45292</v>
      </c>
      <c r="B5" s="2">
        <v>179181</v>
      </c>
      <c r="C5">
        <v>619</v>
      </c>
      <c r="D5" s="2">
        <v>19698</v>
      </c>
      <c r="E5" s="2">
        <v>1416</v>
      </c>
      <c r="F5" s="2">
        <v>30027</v>
      </c>
      <c r="G5" s="2">
        <v>1615</v>
      </c>
      <c r="H5" s="2">
        <v>158477</v>
      </c>
      <c r="I5">
        <v>516</v>
      </c>
      <c r="J5" s="2">
        <v>6729</v>
      </c>
      <c r="K5">
        <v>579</v>
      </c>
      <c r="L5" s="2">
        <v>13488</v>
      </c>
      <c r="M5" s="2">
        <v>2716</v>
      </c>
      <c r="N5" s="2">
        <v>415061</v>
      </c>
    </row>
    <row r="6" spans="1:14" x14ac:dyDescent="0.25">
      <c r="A6" s="1">
        <v>45323</v>
      </c>
      <c r="B6" s="2">
        <v>179233</v>
      </c>
      <c r="C6">
        <v>616</v>
      </c>
      <c r="D6" s="2">
        <v>19692</v>
      </c>
      <c r="E6" s="2">
        <v>1415</v>
      </c>
      <c r="F6" s="2">
        <v>30026</v>
      </c>
      <c r="G6" s="2">
        <v>1548</v>
      </c>
      <c r="H6" s="2">
        <v>158472</v>
      </c>
      <c r="I6">
        <v>512</v>
      </c>
      <c r="J6" s="2">
        <v>6725</v>
      </c>
      <c r="K6">
        <v>579</v>
      </c>
      <c r="L6" s="2">
        <v>13489</v>
      </c>
      <c r="M6" s="2">
        <v>2718</v>
      </c>
      <c r="N6" s="2">
        <v>415025</v>
      </c>
    </row>
    <row r="7" spans="1:14" x14ac:dyDescent="0.25">
      <c r="A7" s="1">
        <v>45352</v>
      </c>
      <c r="B7" s="2">
        <v>179300</v>
      </c>
      <c r="C7">
        <v>615</v>
      </c>
      <c r="D7" s="2">
        <v>19700</v>
      </c>
      <c r="E7" s="2">
        <v>1414</v>
      </c>
      <c r="F7" s="2">
        <v>30015</v>
      </c>
      <c r="G7" s="2">
        <v>1552</v>
      </c>
      <c r="H7" s="2">
        <v>157673</v>
      </c>
      <c r="I7">
        <v>514</v>
      </c>
      <c r="J7" s="2">
        <v>6724</v>
      </c>
      <c r="K7">
        <v>579</v>
      </c>
      <c r="L7" s="2">
        <v>13493</v>
      </c>
      <c r="M7" s="2">
        <v>2711</v>
      </c>
      <c r="N7" s="2">
        <v>414290</v>
      </c>
    </row>
    <row r="8" spans="1:14" x14ac:dyDescent="0.25">
      <c r="A8" s="1">
        <v>45383</v>
      </c>
      <c r="B8" s="2">
        <v>179273</v>
      </c>
      <c r="C8">
        <v>612</v>
      </c>
      <c r="D8" s="2">
        <v>19693</v>
      </c>
      <c r="E8" s="2">
        <v>1417</v>
      </c>
      <c r="F8" s="2">
        <v>30028</v>
      </c>
      <c r="G8" s="2">
        <v>1558</v>
      </c>
      <c r="H8" s="2">
        <v>160412</v>
      </c>
      <c r="I8">
        <v>519</v>
      </c>
      <c r="J8" s="2">
        <v>6738</v>
      </c>
      <c r="K8">
        <v>583</v>
      </c>
      <c r="L8" s="2">
        <v>13514</v>
      </c>
      <c r="M8" s="2">
        <v>2715</v>
      </c>
      <c r="N8" s="2">
        <v>417062</v>
      </c>
    </row>
    <row r="9" spans="1:14" x14ac:dyDescent="0.25">
      <c r="A9" s="1">
        <v>45413</v>
      </c>
      <c r="B9" s="2">
        <v>179252</v>
      </c>
      <c r="C9">
        <v>611</v>
      </c>
      <c r="D9" s="2">
        <v>19708</v>
      </c>
      <c r="E9" s="2">
        <v>1424</v>
      </c>
      <c r="F9" s="2">
        <v>30024</v>
      </c>
      <c r="G9" s="2">
        <v>1558</v>
      </c>
      <c r="H9" s="2">
        <v>160447</v>
      </c>
      <c r="I9">
        <v>513</v>
      </c>
      <c r="J9" s="2">
        <v>6739</v>
      </c>
      <c r="K9">
        <v>583</v>
      </c>
      <c r="L9" s="2">
        <v>13514</v>
      </c>
      <c r="M9" s="2">
        <v>2708</v>
      </c>
      <c r="N9" s="2">
        <v>417081</v>
      </c>
    </row>
    <row r="10" spans="1:14" x14ac:dyDescent="0.25">
      <c r="A10" s="1">
        <v>45444</v>
      </c>
      <c r="B10" s="2">
        <v>179242</v>
      </c>
      <c r="C10">
        <v>607</v>
      </c>
      <c r="D10" s="2">
        <v>19717</v>
      </c>
      <c r="E10" s="2">
        <v>1429</v>
      </c>
      <c r="F10" s="2">
        <v>30022</v>
      </c>
      <c r="G10" s="2">
        <v>1564</v>
      </c>
      <c r="H10" s="2">
        <v>160664</v>
      </c>
      <c r="I10">
        <v>518</v>
      </c>
      <c r="J10" s="2">
        <v>6754</v>
      </c>
      <c r="K10">
        <v>586</v>
      </c>
      <c r="L10" s="2">
        <v>13515</v>
      </c>
      <c r="M10" s="2">
        <v>2714</v>
      </c>
      <c r="N10" s="2">
        <v>417332</v>
      </c>
    </row>
    <row r="11" spans="1:14" x14ac:dyDescent="0.25">
      <c r="A11" s="1">
        <v>45474</v>
      </c>
      <c r="B11" s="2">
        <v>179229</v>
      </c>
      <c r="C11">
        <v>607</v>
      </c>
      <c r="D11" s="2">
        <v>19734</v>
      </c>
      <c r="E11" s="2">
        <v>1428</v>
      </c>
      <c r="F11" s="2">
        <v>30029</v>
      </c>
      <c r="G11" s="2">
        <v>1572</v>
      </c>
      <c r="H11" s="2">
        <v>160774</v>
      </c>
      <c r="I11">
        <v>516</v>
      </c>
      <c r="J11" s="2">
        <v>6754</v>
      </c>
      <c r="K11">
        <v>586</v>
      </c>
      <c r="L11" s="2">
        <v>13520</v>
      </c>
      <c r="M11" s="2">
        <v>2699</v>
      </c>
      <c r="N11" s="2">
        <v>417448</v>
      </c>
    </row>
    <row r="12" spans="1:14" x14ac:dyDescent="0.25">
      <c r="A12" s="1">
        <v>45505</v>
      </c>
      <c r="B12" s="2">
        <v>179282</v>
      </c>
      <c r="C12">
        <v>605</v>
      </c>
      <c r="D12" s="2">
        <v>19754</v>
      </c>
      <c r="E12" s="2">
        <v>1429</v>
      </c>
      <c r="F12" s="2">
        <v>30023</v>
      </c>
      <c r="G12" s="2">
        <v>1569</v>
      </c>
      <c r="H12" s="2">
        <v>160766</v>
      </c>
      <c r="I12">
        <v>514</v>
      </c>
      <c r="J12" s="2">
        <v>6759</v>
      </c>
      <c r="K12">
        <v>585</v>
      </c>
      <c r="L12" s="2">
        <v>13533</v>
      </c>
      <c r="M12" s="2">
        <v>2697</v>
      </c>
      <c r="N12" s="2">
        <v>417516</v>
      </c>
    </row>
    <row r="13" spans="1:14" x14ac:dyDescent="0.25">
      <c r="A13" s="1">
        <v>45536</v>
      </c>
      <c r="B13" s="2">
        <v>179295</v>
      </c>
      <c r="C13">
        <v>604</v>
      </c>
      <c r="D13" s="2">
        <v>19762</v>
      </c>
      <c r="E13" s="2">
        <v>1429</v>
      </c>
      <c r="F13" s="2">
        <v>30025</v>
      </c>
      <c r="G13" s="2">
        <v>1570</v>
      </c>
      <c r="H13" s="2">
        <v>161711</v>
      </c>
      <c r="I13">
        <v>512</v>
      </c>
      <c r="J13" s="2">
        <v>6767</v>
      </c>
      <c r="K13">
        <v>588</v>
      </c>
      <c r="L13" s="2">
        <v>13555</v>
      </c>
      <c r="M13" s="2">
        <v>2710</v>
      </c>
      <c r="N13" s="2">
        <v>418528</v>
      </c>
    </row>
    <row r="14" spans="1:14" x14ac:dyDescent="0.25">
      <c r="A14" s="1">
        <v>45566</v>
      </c>
      <c r="B14" s="2">
        <v>179290</v>
      </c>
      <c r="C14" s="4">
        <v>602</v>
      </c>
      <c r="D14" s="2">
        <v>19760</v>
      </c>
      <c r="E14" s="2">
        <v>1429</v>
      </c>
      <c r="F14" s="2">
        <v>30033</v>
      </c>
      <c r="G14" s="2">
        <v>1584</v>
      </c>
      <c r="H14" s="2">
        <v>162483</v>
      </c>
      <c r="I14" s="4">
        <v>513</v>
      </c>
      <c r="J14" s="2">
        <v>6783</v>
      </c>
      <c r="K14" s="4">
        <v>588</v>
      </c>
      <c r="L14" s="2">
        <v>13575</v>
      </c>
      <c r="M14" s="2">
        <v>2728</v>
      </c>
      <c r="N14" s="2">
        <f t="shared" ref="N14:N15" si="0">SUM(B14:M14)</f>
        <v>419368</v>
      </c>
    </row>
    <row r="15" spans="1:14" x14ac:dyDescent="0.25">
      <c r="A15" s="1">
        <v>45597</v>
      </c>
      <c r="B15" s="2">
        <v>179398</v>
      </c>
      <c r="C15" s="4">
        <v>600</v>
      </c>
      <c r="D15" s="2">
        <v>19753</v>
      </c>
      <c r="E15" s="2">
        <v>1429</v>
      </c>
      <c r="F15" s="2">
        <v>30030</v>
      </c>
      <c r="G15" s="2">
        <v>1586</v>
      </c>
      <c r="H15" s="2">
        <v>163347</v>
      </c>
      <c r="I15" s="4">
        <v>520</v>
      </c>
      <c r="J15" s="2">
        <v>6830</v>
      </c>
      <c r="K15" s="4">
        <v>583</v>
      </c>
      <c r="L15" s="2">
        <v>13587</v>
      </c>
      <c r="M15" s="2">
        <v>2711</v>
      </c>
      <c r="N15" s="2">
        <f t="shared" si="0"/>
        <v>420374</v>
      </c>
    </row>
    <row r="16" spans="1:14" x14ac:dyDescent="0.25">
      <c r="A16" s="1">
        <v>45627</v>
      </c>
      <c r="B16" s="2">
        <v>179384</v>
      </c>
      <c r="C16" s="4">
        <v>600</v>
      </c>
      <c r="D16" s="2">
        <v>19747</v>
      </c>
      <c r="E16" s="2">
        <v>1426</v>
      </c>
      <c r="F16" s="2">
        <v>30054</v>
      </c>
      <c r="G16" s="2">
        <v>1588</v>
      </c>
      <c r="H16" s="2">
        <v>162598</v>
      </c>
      <c r="I16" s="4">
        <v>514</v>
      </c>
      <c r="J16" s="2">
        <v>6781</v>
      </c>
      <c r="K16" s="4">
        <v>588</v>
      </c>
      <c r="L16" s="2">
        <v>13577</v>
      </c>
      <c r="M16" s="2">
        <v>2698</v>
      </c>
      <c r="N16" s="2">
        <f>SUM(B16:M16)</f>
        <v>419555</v>
      </c>
    </row>
    <row r="19" spans="1:14" x14ac:dyDescent="0.25">
      <c r="A19" t="s">
        <v>58</v>
      </c>
    </row>
    <row r="20" spans="1:14" x14ac:dyDescent="0.25">
      <c r="B20" t="s">
        <v>45</v>
      </c>
      <c r="C20" t="s">
        <v>46</v>
      </c>
      <c r="D20" t="s">
        <v>47</v>
      </c>
      <c r="E20" t="s">
        <v>48</v>
      </c>
      <c r="F20" t="s">
        <v>49</v>
      </c>
      <c r="G20" t="s">
        <v>50</v>
      </c>
      <c r="H20" t="s">
        <v>51</v>
      </c>
      <c r="I20" t="s">
        <v>52</v>
      </c>
      <c r="J20" t="s">
        <v>53</v>
      </c>
      <c r="K20" t="s">
        <v>54</v>
      </c>
      <c r="L20" t="s">
        <v>55</v>
      </c>
      <c r="M20" t="s">
        <v>56</v>
      </c>
      <c r="N20" t="s">
        <v>57</v>
      </c>
    </row>
    <row r="21" spans="1:14" x14ac:dyDescent="0.25">
      <c r="A21" s="1">
        <v>45292</v>
      </c>
      <c r="B21" s="2">
        <v>123356</v>
      </c>
      <c r="C21">
        <v>275</v>
      </c>
      <c r="D21" s="2">
        <v>14411</v>
      </c>
      <c r="E21">
        <v>708</v>
      </c>
      <c r="F21" s="2">
        <v>22687</v>
      </c>
      <c r="G21">
        <v>919</v>
      </c>
      <c r="H21" s="2">
        <v>43266</v>
      </c>
      <c r="I21">
        <v>48</v>
      </c>
      <c r="J21" s="2">
        <v>1302</v>
      </c>
      <c r="K21">
        <v>116</v>
      </c>
      <c r="L21" s="2">
        <v>1991</v>
      </c>
      <c r="M21">
        <v>291</v>
      </c>
      <c r="N21" s="2">
        <v>209370</v>
      </c>
    </row>
    <row r="22" spans="1:14" x14ac:dyDescent="0.25">
      <c r="A22" s="1">
        <v>45323</v>
      </c>
      <c r="B22" s="2">
        <v>123346</v>
      </c>
      <c r="C22">
        <v>274</v>
      </c>
      <c r="D22" s="2">
        <v>14406</v>
      </c>
      <c r="E22">
        <v>710</v>
      </c>
      <c r="F22" s="2">
        <v>22683</v>
      </c>
      <c r="G22">
        <v>923</v>
      </c>
      <c r="H22" s="2">
        <v>43266</v>
      </c>
      <c r="I22">
        <v>48</v>
      </c>
      <c r="J22" s="2">
        <v>1302</v>
      </c>
      <c r="K22">
        <v>116</v>
      </c>
      <c r="L22" s="2">
        <v>1991</v>
      </c>
      <c r="M22">
        <v>291</v>
      </c>
      <c r="N22" s="2">
        <v>209356</v>
      </c>
    </row>
    <row r="23" spans="1:14" x14ac:dyDescent="0.25">
      <c r="A23" s="1">
        <v>45352</v>
      </c>
      <c r="B23" s="2">
        <v>123395</v>
      </c>
      <c r="C23">
        <v>274</v>
      </c>
      <c r="D23" s="2">
        <v>14416</v>
      </c>
      <c r="E23">
        <v>710</v>
      </c>
      <c r="F23" s="2">
        <v>22597</v>
      </c>
      <c r="G23">
        <v>926</v>
      </c>
      <c r="H23" s="2">
        <v>43266</v>
      </c>
      <c r="I23">
        <v>48</v>
      </c>
      <c r="J23" s="2">
        <v>1302</v>
      </c>
      <c r="K23">
        <v>116</v>
      </c>
      <c r="L23" s="2">
        <v>1991</v>
      </c>
      <c r="M23">
        <v>291</v>
      </c>
      <c r="N23" s="2">
        <v>209332</v>
      </c>
    </row>
    <row r="24" spans="1:14" x14ac:dyDescent="0.25">
      <c r="A24" s="1">
        <v>45383</v>
      </c>
      <c r="B24" s="2">
        <v>123366</v>
      </c>
      <c r="C24">
        <v>271</v>
      </c>
      <c r="D24" s="2">
        <v>14410</v>
      </c>
      <c r="E24">
        <v>712</v>
      </c>
      <c r="F24" s="2">
        <v>22610</v>
      </c>
      <c r="G24">
        <v>929</v>
      </c>
      <c r="H24" s="2">
        <v>43266</v>
      </c>
      <c r="I24">
        <v>48</v>
      </c>
      <c r="J24" s="2">
        <v>1302</v>
      </c>
      <c r="K24">
        <v>116</v>
      </c>
      <c r="L24" s="2">
        <v>1991</v>
      </c>
      <c r="M24">
        <v>291</v>
      </c>
      <c r="N24" s="2">
        <v>209312</v>
      </c>
    </row>
    <row r="25" spans="1:14" x14ac:dyDescent="0.25">
      <c r="A25" s="1">
        <v>45413</v>
      </c>
      <c r="B25" s="2">
        <v>123347</v>
      </c>
      <c r="C25">
        <v>270</v>
      </c>
      <c r="D25" s="2">
        <v>14417</v>
      </c>
      <c r="E25">
        <v>718</v>
      </c>
      <c r="F25" s="2">
        <v>22615</v>
      </c>
      <c r="G25">
        <v>932</v>
      </c>
      <c r="H25" s="2">
        <v>43266</v>
      </c>
      <c r="I25">
        <v>48</v>
      </c>
      <c r="J25" s="2">
        <v>1302</v>
      </c>
      <c r="K25">
        <v>116</v>
      </c>
      <c r="L25" s="2">
        <v>1991</v>
      </c>
      <c r="M25">
        <v>291</v>
      </c>
      <c r="N25" s="2">
        <v>209313</v>
      </c>
    </row>
    <row r="26" spans="1:14" x14ac:dyDescent="0.25">
      <c r="A26" s="1">
        <v>45444</v>
      </c>
      <c r="B26" s="2">
        <v>123296</v>
      </c>
      <c r="C26">
        <v>268</v>
      </c>
      <c r="D26" s="2">
        <v>14421</v>
      </c>
      <c r="E26">
        <v>722</v>
      </c>
      <c r="F26" s="2">
        <v>22599</v>
      </c>
      <c r="G26">
        <v>936</v>
      </c>
      <c r="H26" s="2">
        <v>43267</v>
      </c>
      <c r="I26">
        <v>48</v>
      </c>
      <c r="J26" s="2">
        <v>1302</v>
      </c>
      <c r="K26">
        <v>116</v>
      </c>
      <c r="L26" s="2">
        <v>1991</v>
      </c>
      <c r="M26">
        <v>291</v>
      </c>
      <c r="N26" s="2">
        <v>209257</v>
      </c>
    </row>
    <row r="27" spans="1:14" x14ac:dyDescent="0.25">
      <c r="A27" s="1">
        <v>45474</v>
      </c>
      <c r="B27" s="2">
        <v>123273</v>
      </c>
      <c r="C27">
        <v>268</v>
      </c>
      <c r="D27" s="2">
        <v>14439</v>
      </c>
      <c r="E27">
        <v>721</v>
      </c>
      <c r="F27" s="2">
        <v>22609</v>
      </c>
      <c r="G27">
        <v>945</v>
      </c>
      <c r="H27" s="2">
        <v>43266</v>
      </c>
      <c r="I27">
        <v>48</v>
      </c>
      <c r="J27" s="2">
        <v>1302</v>
      </c>
      <c r="K27">
        <v>116</v>
      </c>
      <c r="L27" s="2">
        <v>1991</v>
      </c>
      <c r="M27">
        <v>291</v>
      </c>
      <c r="N27" s="2">
        <v>209269</v>
      </c>
    </row>
    <row r="28" spans="1:14" x14ac:dyDescent="0.25">
      <c r="A28" s="1">
        <v>45505</v>
      </c>
      <c r="B28" s="2">
        <v>123197</v>
      </c>
      <c r="C28">
        <v>267</v>
      </c>
      <c r="D28" s="2">
        <v>14446</v>
      </c>
      <c r="E28">
        <v>723</v>
      </c>
      <c r="F28" s="2">
        <v>22579</v>
      </c>
      <c r="G28">
        <v>943</v>
      </c>
      <c r="H28" s="2">
        <v>43266</v>
      </c>
      <c r="I28">
        <v>48</v>
      </c>
      <c r="J28" s="2">
        <v>1302</v>
      </c>
      <c r="K28">
        <v>116</v>
      </c>
      <c r="L28" s="2">
        <v>1991</v>
      </c>
      <c r="M28">
        <v>291</v>
      </c>
      <c r="N28" s="2">
        <v>209169</v>
      </c>
    </row>
    <row r="29" spans="1:14" x14ac:dyDescent="0.25">
      <c r="A29" s="1">
        <v>45536</v>
      </c>
      <c r="B29" s="2">
        <v>123223</v>
      </c>
      <c r="C29">
        <v>267</v>
      </c>
      <c r="D29" s="2">
        <v>14453</v>
      </c>
      <c r="E29">
        <v>724</v>
      </c>
      <c r="F29" s="2">
        <v>22584</v>
      </c>
      <c r="G29">
        <v>943</v>
      </c>
      <c r="H29" s="2">
        <v>43368</v>
      </c>
      <c r="I29">
        <v>48</v>
      </c>
      <c r="J29" s="2">
        <v>1302</v>
      </c>
      <c r="K29">
        <v>233</v>
      </c>
      <c r="L29" s="2">
        <v>1991</v>
      </c>
      <c r="M29">
        <v>292</v>
      </c>
      <c r="N29" s="2">
        <v>209428</v>
      </c>
    </row>
    <row r="30" spans="1:14" x14ac:dyDescent="0.25">
      <c r="A30" s="1">
        <v>45566</v>
      </c>
      <c r="B30" s="2">
        <v>123234</v>
      </c>
      <c r="C30" s="4">
        <v>267</v>
      </c>
      <c r="D30" s="2">
        <v>14455</v>
      </c>
      <c r="E30" s="4">
        <v>724</v>
      </c>
      <c r="F30" s="2">
        <v>22593</v>
      </c>
      <c r="G30" s="4">
        <v>955</v>
      </c>
      <c r="H30" s="2">
        <v>43508</v>
      </c>
      <c r="I30" s="4">
        <v>48</v>
      </c>
      <c r="J30" s="2">
        <v>1302</v>
      </c>
      <c r="K30" s="4">
        <v>233</v>
      </c>
      <c r="L30" s="2">
        <v>1991</v>
      </c>
      <c r="M30" s="4">
        <v>292</v>
      </c>
      <c r="N30" s="2">
        <v>209602</v>
      </c>
    </row>
    <row r="31" spans="1:14" x14ac:dyDescent="0.25">
      <c r="A31" s="1">
        <v>45597</v>
      </c>
      <c r="B31" s="2">
        <v>123258</v>
      </c>
      <c r="C31" s="4">
        <v>266</v>
      </c>
      <c r="D31" s="2">
        <v>14451</v>
      </c>
      <c r="E31" s="4">
        <v>725</v>
      </c>
      <c r="F31" s="2">
        <v>22589</v>
      </c>
      <c r="G31" s="4">
        <v>956</v>
      </c>
      <c r="H31" s="2">
        <v>32188</v>
      </c>
      <c r="I31" s="4">
        <v>23</v>
      </c>
      <c r="J31" s="2">
        <v>765</v>
      </c>
      <c r="K31" s="4">
        <v>120</v>
      </c>
      <c r="L31" s="2">
        <v>1197</v>
      </c>
      <c r="M31" s="4">
        <v>202</v>
      </c>
      <c r="N31" s="2">
        <v>196740</v>
      </c>
    </row>
    <row r="32" spans="1:14" x14ac:dyDescent="0.25">
      <c r="A32" s="1">
        <v>45627</v>
      </c>
      <c r="B32" s="2">
        <v>123245</v>
      </c>
      <c r="C32" s="4">
        <v>266</v>
      </c>
      <c r="D32" s="2">
        <v>14444</v>
      </c>
      <c r="E32" s="4">
        <v>722</v>
      </c>
      <c r="F32" s="2">
        <v>22607</v>
      </c>
      <c r="G32" s="4">
        <v>958</v>
      </c>
      <c r="H32" s="2">
        <v>43266</v>
      </c>
      <c r="I32" s="4">
        <v>48</v>
      </c>
      <c r="J32" s="2">
        <v>1302</v>
      </c>
      <c r="K32" s="4">
        <v>116</v>
      </c>
      <c r="L32" s="2">
        <v>1991</v>
      </c>
      <c r="M32" s="4">
        <v>291</v>
      </c>
      <c r="N32" s="2">
        <v>209256</v>
      </c>
    </row>
  </sheetData>
  <pageMargins left="0.7" right="0.7" top="0.75" bottom="0.75" header="0.3" footer="0.3"/>
  <ignoredErrors>
    <ignoredError sqref="N14:N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Facturacion</vt:lpstr>
      <vt:lpstr>Recaudo</vt:lpstr>
      <vt:lpstr>Clientes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Albuerne</dc:creator>
  <cp:lastModifiedBy>Rosanna Rodriguez Hernandez</cp:lastModifiedBy>
  <dcterms:created xsi:type="dcterms:W3CDTF">2024-04-30T18:52:53Z</dcterms:created>
  <dcterms:modified xsi:type="dcterms:W3CDTF">2025-01-15T19:34:11Z</dcterms:modified>
</cp:coreProperties>
</file>