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C0CC2C89-CE5F-4E3D-BA80-615AEEBE35EA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/>
</calcChain>
</file>

<file path=xl/sharedStrings.xml><?xml version="1.0" encoding="utf-8"?>
<sst xmlns="http://schemas.openxmlformats.org/spreadsheetml/2006/main" count="207" uniqueCount="122">
  <si>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</si>
  <si>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</si>
  <si>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</si>
  <si>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</si>
  <si>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</si>
  <si>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</si>
  <si>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</si>
  <si>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</si>
  <si>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</si>
  <si>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</si>
  <si>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</si>
  <si>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</si>
  <si>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</si>
  <si>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</si>
  <si>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</si>
  <si>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</si>
  <si>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</si>
  <si>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</si>
  <si>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</si>
  <si>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</si>
  <si>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</si>
  <si>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</si>
  <si>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</si>
  <si>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</si>
  <si>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</si>
  <si>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</si>
  <si>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</si>
  <si>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</si>
  <si>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</si>
  <si>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</si>
  <si>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</si>
  <si>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</si>
  <si>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</si>
  <si>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</si>
  <si>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</si>
  <si>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</si>
  <si>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</si>
  <si>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</si>
  <si>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</si>
  <si>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</si>
  <si>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</si>
  <si>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</si>
  <si>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</si>
  <si>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</si>
  <si>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</si>
  <si>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</si>
  <si>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</si>
  <si>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</si>
  <si>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</si>
  <si>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</si>
  <si>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</si>
  <si>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</si>
  <si>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</si>
  <si>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</si>
  <si>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</si>
  <si>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</si>
  <si>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</si>
  <si>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</si>
  <si>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</si>
  <si>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</si>
  <si>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</si>
  <si>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</si>
  <si>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</si>
  <si>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</si>
  <si>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</si>
  <si>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</si>
  <si>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</si>
  <si>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</si>
  <si>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</si>
  <si>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</si>
  <si>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</si>
  <si>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</si>
  <si>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</si>
  <si>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</si>
  <si>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</si>
  <si>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</si>
  <si>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</si>
  <si>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</si>
  <si>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</si>
  <si>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</si>
  <si>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</si>
  <si>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</si>
  <si>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</si>
  <si>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</si>
  <si>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</si>
  <si>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</si>
  <si>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</si>
  <si>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</si>
  <si>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</si>
  <si>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</si>
  <si>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</si>
  <si>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</si>
  <si>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</si>
  <si>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</si>
  <si>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</si>
  <si>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</si>
  <si>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</si>
  <si>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</si>
  <si>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</si>
  <si>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</si>
  <si>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</si>
  <si>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</si>
  <si>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</si>
  <si>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</si>
  <si>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</si>
  <si>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</si>
  <si>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</si>
  <si>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</si>
  <si>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</si>
  <si>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</si>
  <si>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</si>
  <si>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</si>
  <si>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</si>
  <si>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</si>
  <si>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</si>
  <si>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</si>
  <si>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</si>
  <si>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</si>
  <si>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</si>
  <si>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</si>
  <si>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01/01/2025</t>
  </si>
  <si>
    <t>Fecha de imputación: hasta el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</si>
</sst>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118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44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2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156481948.47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0</v>
      </c>
      <c r="G11" s="69">
        <f t="shared" si="0"/>
        <v>0</v>
      </c>
      <c r="H11" s="69">
        <f>SUM(H12:H16)</f>
        <v>0</v>
      </c>
      <c r="I11" s="69">
        <f t="shared" si="0"/>
        <v>0</v>
      </c>
      <c r="J11" s="69">
        <f t="shared" si="0"/>
        <v>0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131756544.45999999</v>
      </c>
      <c r="D12" s="50">
        <v>1640878688</v>
      </c>
      <c r="E12" s="70">
        <v>131756544.45999999</v>
      </c>
      <c r="I12" s="63"/>
      <c r="J12" s="94"/>
      <c r="K12" s="96"/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4478518.4400000004</v>
      </c>
      <c r="D13" s="50">
        <v>77970740</v>
      </c>
      <c r="E13" s="70">
        <v>4478518.4400000004</v>
      </c>
      <c r="I13" s="63"/>
      <c r="J13" s="94"/>
      <c r="K13" s="97"/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G14" s="32"/>
      <c r="I14" s="63"/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/>
      <c r="I15" s="63"/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20246885.57</v>
      </c>
      <c r="D16" s="50">
        <v>218269507</v>
      </c>
      <c r="E16" s="70">
        <v>20246885.57</v>
      </c>
      <c r="I16" s="63"/>
      <c r="J16" s="94"/>
      <c r="K16" s="98"/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H17" s="32"/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31133426.140000001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0</v>
      </c>
      <c r="G18" s="69">
        <f t="shared" si="2"/>
        <v>0</v>
      </c>
      <c r="H18" s="69">
        <f t="shared" si="2"/>
        <v>0</v>
      </c>
      <c r="I18" s="69">
        <f t="shared" si="2"/>
        <v>0</v>
      </c>
      <c r="J18" s="69">
        <f t="shared" si="2"/>
        <v>0</v>
      </c>
      <c r="K18" s="69">
        <f t="shared" si="2"/>
        <v>0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31133426.140000001</v>
      </c>
      <c r="D19" s="50">
        <v>1379829941</v>
      </c>
      <c r="E19" s="70">
        <v>31133426.140000001</v>
      </c>
      <c r="I19" s="63"/>
      <c r="J19" s="94"/>
      <c r="K19" s="98"/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0</v>
      </c>
      <c r="D20" s="50">
        <v>58686068</v>
      </c>
      <c r="E20" s="70"/>
      <c r="I20" s="63"/>
      <c r="J20" s="94"/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/>
      <c r="I21" s="63"/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0</v>
      </c>
      <c r="D22" s="50">
        <v>3046197</v>
      </c>
      <c r="E22" s="70"/>
      <c r="I22" s="63"/>
      <c r="J22" s="94"/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0</v>
      </c>
      <c r="D23" s="50">
        <v>202855745</v>
      </c>
      <c r="E23" s="70"/>
      <c r="I23" s="63"/>
      <c r="J23" s="94"/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0</v>
      </c>
      <c r="D24" s="50">
        <v>65654006</v>
      </c>
      <c r="E24" s="70"/>
      <c r="I24" s="63"/>
      <c r="J24" s="94"/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0</v>
      </c>
      <c r="D25" s="50">
        <v>51368710</v>
      </c>
      <c r="E25" s="70"/>
      <c r="F25" s="73"/>
      <c r="H25" s="73"/>
      <c r="I25" s="73"/>
      <c r="J25" s="94"/>
      <c r="K25" s="73"/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0</v>
      </c>
      <c r="D26" s="50">
        <v>469180961</v>
      </c>
      <c r="E26" s="70"/>
      <c r="I26" s="63"/>
      <c r="J26" s="94"/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0</v>
      </c>
      <c r="D27" s="50">
        <v>87863820</v>
      </c>
      <c r="E27" s="70"/>
      <c r="I27" s="63"/>
      <c r="J27" s="94"/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0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69">
        <f>SUM(J30:J38)</f>
        <v>0</v>
      </c>
      <c r="K29" s="69">
        <f t="shared" ref="K29:L29" si="4">SUM(K30:K38)</f>
        <v>0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0</v>
      </c>
      <c r="D30" s="50">
        <v>4429030</v>
      </c>
      <c r="E30" s="70">
        <v>0</v>
      </c>
      <c r="I30" s="63"/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0</v>
      </c>
      <c r="D31" s="50">
        <v>20203508</v>
      </c>
      <c r="E31" s="70">
        <v>0</v>
      </c>
      <c r="I31" s="63"/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0</v>
      </c>
      <c r="D32" s="50">
        <v>17258976</v>
      </c>
      <c r="E32" s="70">
        <v>0</v>
      </c>
      <c r="I32" s="63"/>
      <c r="J32" s="94"/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0</v>
      </c>
      <c r="D33" s="50">
        <v>903738</v>
      </c>
      <c r="E33" s="70">
        <v>0</v>
      </c>
      <c r="I33" s="63"/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0</v>
      </c>
      <c r="D34" s="50">
        <v>14409933</v>
      </c>
      <c r="E34" s="70">
        <v>0</v>
      </c>
      <c r="I34" s="63"/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0</v>
      </c>
      <c r="D35" s="50">
        <v>63991700</v>
      </c>
      <c r="E35" s="70">
        <v>0</v>
      </c>
      <c r="I35" s="63"/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0</v>
      </c>
      <c r="D36" s="50">
        <v>460511079</v>
      </c>
      <c r="E36" s="70">
        <v>0</v>
      </c>
      <c r="I36" s="63"/>
      <c r="J36" s="94"/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G37" s="32"/>
      <c r="H37" s="32"/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0</v>
      </c>
      <c r="D38" s="50">
        <v>276915084</v>
      </c>
      <c r="E38" s="70">
        <v>0</v>
      </c>
      <c r="I38" s="63"/>
      <c r="J38" s="94"/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0</v>
      </c>
      <c r="D41" s="50">
        <v>48616692</v>
      </c>
      <c r="E41" s="70">
        <v>0</v>
      </c>
      <c r="I41" s="63"/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0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0</v>
      </c>
      <c r="H57" s="68">
        <f t="shared" si="6"/>
        <v>0</v>
      </c>
      <c r="I57" s="68">
        <f t="shared" si="6"/>
        <v>0</v>
      </c>
      <c r="J57" s="68">
        <f t="shared" si="6"/>
        <v>0</v>
      </c>
      <c r="K57" s="68">
        <f t="shared" si="6"/>
        <v>0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0</v>
      </c>
      <c r="D58" s="50">
        <v>40648884</v>
      </c>
      <c r="E58" s="70">
        <v>0</v>
      </c>
      <c r="I58" s="63"/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0</v>
      </c>
      <c r="D59" s="50">
        <v>5526133</v>
      </c>
      <c r="E59" s="74">
        <v>0</v>
      </c>
      <c r="F59" s="75"/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0</v>
      </c>
      <c r="D60" s="50">
        <v>27982263</v>
      </c>
      <c r="E60" s="70">
        <v>0</v>
      </c>
      <c r="I60" s="63"/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I61" s="63"/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0</v>
      </c>
      <c r="D62" s="50">
        <v>737179738</v>
      </c>
      <c r="E62" s="70">
        <v>0</v>
      </c>
      <c r="I62" s="63"/>
      <c r="J62" s="94"/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0</v>
      </c>
      <c r="D63" s="50">
        <v>9938634</v>
      </c>
      <c r="E63" s="70">
        <v>0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I65" s="63"/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0</v>
      </c>
      <c r="D66" s="50">
        <v>50000000</v>
      </c>
      <c r="E66" s="70">
        <v>0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0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0</v>
      </c>
      <c r="H68" s="68">
        <f t="shared" si="7"/>
        <v>0</v>
      </c>
      <c r="I68" s="68">
        <f t="shared" si="7"/>
        <v>0</v>
      </c>
      <c r="J68" s="68">
        <f t="shared" si="7"/>
        <v>0</v>
      </c>
      <c r="K68" s="68">
        <f t="shared" si="7"/>
        <v>0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0</v>
      </c>
      <c r="D70" s="50">
        <v>6337176255</v>
      </c>
      <c r="E70" s="70">
        <v>0</v>
      </c>
      <c r="I70" s="63"/>
      <c r="J70" s="95"/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H72" s="32"/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187615374.61000001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0</v>
      </c>
      <c r="G82" s="79">
        <f t="shared" si="10"/>
        <v>0</v>
      </c>
      <c r="H82" s="79">
        <f t="shared" si="10"/>
        <v>0</v>
      </c>
      <c r="I82" s="79">
        <f t="shared" si="10"/>
        <v>0</v>
      </c>
      <c r="J82" s="79">
        <f t="shared" si="10"/>
        <v>0</v>
      </c>
      <c r="K82" s="79">
        <f t="shared" si="10"/>
        <v>0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187615374.61000001</v>
      </c>
      <c r="D96" s="62">
        <f>+D94+D82</f>
        <v>13020331050</v>
      </c>
      <c r="E96" s="3">
        <f>+E94+E82</f>
        <v>187615374.61000001</v>
      </c>
      <c r="F96" s="3">
        <f>+F94+F82</f>
        <v>0</v>
      </c>
      <c r="G96" s="3">
        <f t="shared" ref="G96:P96" si="16">+G94+G82</f>
        <v>0</v>
      </c>
      <c r="H96" s="3">
        <f t="shared" si="16"/>
        <v>0</v>
      </c>
      <c r="I96" s="3">
        <f t="shared" si="16"/>
        <v>0</v>
      </c>
      <c r="J96" s="3">
        <f t="shared" si="16"/>
        <v>0</v>
      </c>
      <c r="K96" s="3">
        <f t="shared" si="16"/>
        <v>0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5" t="s">
        <v>113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6" t="s">
        <v>114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122:E122"/>
    <mergeCell ref="E103:H103"/>
    <mergeCell ref="E111:K111"/>
    <mergeCell ref="E112:K112"/>
    <mergeCell ref="K115:M115"/>
    <mergeCell ref="A121:E121"/>
    <mergeCell ref="A7:P7"/>
    <mergeCell ref="A2:P2"/>
    <mergeCell ref="A3:P3"/>
    <mergeCell ref="A4:P4"/>
    <mergeCell ref="A5:P5"/>
    <mergeCell ref="A6:P6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2025-02-05T13:51:22Z</dcterms:modified>
</cp:coreProperties>
</file>