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2901FFA8-EE3D-4AE9-A0EA-CB13683F2C5F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<sst xmlns="http://schemas.openxmlformats.org/spreadsheetml/2006/main" count="231" uniqueCount="122">
  <si>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</si>
  <si>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</si>
  <si>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</si>
  <si>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</si>
  <si>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</si>
  <si>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</si>
  <si>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</si>
  <si>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</si>
  <si>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</si>
  <si>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</si>
  <si>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</si>
  <si>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</si>
  <si>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</si>
  <si>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</si>
  <si>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</si>
  <si>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</si>
  <si>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</si>
  <si>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</si>
  <si>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</si>
  <si>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</si>
  <si>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</si>
  <si>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</si>
  <si>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</si>
  <si>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</si>
  <si>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</si>
  <si>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</si>
  <si>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</si>
  <si>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</si>
  <si>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</si>
  <si>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</si>
  <si>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</si>
  <si>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</si>
  <si>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</si>
  <si>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</si>
  <si>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</si>
  <si>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</si>
  <si>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</si>
  <si>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</si>
  <si>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</si>
  <si>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</si>
  <si>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</si>
  <si>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</si>
  <si>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</si>
  <si>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</si>
  <si>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</si>
  <si>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</si>
  <si>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</si>
  <si>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</si>
  <si>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</si>
  <si>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</si>
  <si>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</si>
  <si>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</si>
  <si>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</si>
  <si>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</si>
  <si>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</si>
  <si>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</si>
  <si>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</si>
  <si>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</si>
  <si>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</si>
  <si>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</si>
  <si>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</si>
  <si>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</si>
  <si>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</si>
  <si>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</si>
  <si>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</si>
  <si>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</si>
  <si>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</si>
  <si>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</si>
  <si>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</si>
  <si>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</si>
  <si>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</si>
  <si>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</si>
  <si>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</si>
  <si>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</si>
  <si>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</si>
  <si>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</si>
  <si>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</si>
  <si>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</si>
  <si>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</si>
  <si>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</si>
  <si>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</si>
  <si>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</si>
  <si>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</si>
  <si>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</si>
  <si>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</si>
  <si>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</si>
  <si>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</si>
  <si>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</si>
  <si>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</si>
  <si>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</si>
  <si>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</si>
  <si>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</si>
  <si>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</si>
  <si>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</si>
  <si>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</si>
  <si>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</si>
  <si>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</si>
  <si>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</si>
  <si>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</si>
  <si>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</si>
  <si>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</si>
  <si>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</si>
  <si>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</si>
  <si>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</si>
  <si>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</si>
  <si>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</si>
  <si>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</si>
  <si>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</si>
  <si>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</si>
  <si>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</si>
  <si>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</si>
  <si>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</si>
  <si>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</si>
  <si>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</si>
  <si>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</si>
  <si>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</si>
  <si>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</si>
  <si>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</si>
  <si>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</si>
  <si>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</si>
  <si>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01/04/2025</t>
  </si>
  <si>
    <t>Fecha de imputación: hasta el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</si>
</sst>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118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94" zoomScaleNormal="100" zoomScaleSheetLayoutView="100" workbookViewId="0">
      <selection activeCell="A99" sqref="A99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2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640325690.51999998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160755037.37</v>
      </c>
      <c r="I11" s="69">
        <f t="shared" si="0"/>
        <v>0</v>
      </c>
      <c r="J11" s="69">
        <f t="shared" si="0"/>
        <v>0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533423718.56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H12" s="63">
        <v>134931160.99000001</v>
      </c>
      <c r="I12" s="63"/>
      <c r="J12" s="94"/>
      <c r="K12" s="96"/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26120859.440000001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H13" s="63">
        <v>5691624.5700000003</v>
      </c>
      <c r="I13" s="63"/>
      <c r="J13" s="94"/>
      <c r="K13" s="97"/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/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/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80781112.519999996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H16" s="63">
        <v>20132251.809999999</v>
      </c>
      <c r="I16" s="63"/>
      <c r="J16" s="94"/>
      <c r="K16" s="98"/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 t="s">
        <v>117</v>
      </c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531733179.91999996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126872860.03</v>
      </c>
      <c r="I18" s="69">
        <f t="shared" si="2"/>
        <v>0</v>
      </c>
      <c r="J18" s="69">
        <f t="shared" si="2"/>
        <v>0</v>
      </c>
      <c r="K18" s="69">
        <f t="shared" si="2"/>
        <v>0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424647631.63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H19" s="63">
        <v>107547067.29000001</v>
      </c>
      <c r="I19" s="63"/>
      <c r="J19" s="94"/>
      <c r="K19" s="98"/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3379657.23</v>
      </c>
      <c r="D20" s="50">
        <v>58686068</v>
      </c>
      <c r="E20" s="70"/>
      <c r="F20" s="63" t="s">
        <v>117</v>
      </c>
      <c r="G20" s="63">
        <v>2454405.17</v>
      </c>
      <c r="H20" s="63">
        <v>925252.06</v>
      </c>
      <c r="I20" s="63" t="s">
        <v>117</v>
      </c>
      <c r="J20" s="94"/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 t="s">
        <v>117</v>
      </c>
      <c r="I21" s="63"/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37021500</v>
      </c>
      <c r="D22" s="50">
        <v>3046197</v>
      </c>
      <c r="E22" s="70"/>
      <c r="F22" s="63">
        <v>11970000</v>
      </c>
      <c r="G22" s="63">
        <v>23940000</v>
      </c>
      <c r="H22" s="63">
        <v>1111500</v>
      </c>
      <c r="I22" s="63"/>
      <c r="J22" s="94"/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32918552.789999999</v>
      </c>
      <c r="D23" s="50">
        <v>202855745</v>
      </c>
      <c r="E23" s="70"/>
      <c r="F23" s="63">
        <v>14631333.4</v>
      </c>
      <c r="G23" s="63">
        <v>12324666.720000001</v>
      </c>
      <c r="H23" s="63">
        <v>5962552.6699999999</v>
      </c>
      <c r="I23" s="63"/>
      <c r="J23" s="94"/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18650347.810000002</v>
      </c>
      <c r="D24" s="50">
        <v>65654006</v>
      </c>
      <c r="E24" s="70"/>
      <c r="F24" s="63">
        <v>12485275.300000001</v>
      </c>
      <c r="G24" s="63">
        <v>3016675.8</v>
      </c>
      <c r="H24" s="63">
        <v>3148396.71</v>
      </c>
      <c r="I24" s="63"/>
      <c r="J24" s="94"/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6022070.2699999996</v>
      </c>
      <c r="D25" s="50">
        <v>51368710</v>
      </c>
      <c r="E25" s="70"/>
      <c r="F25" s="73">
        <v>2598583.35</v>
      </c>
      <c r="G25" s="63">
        <v>1591125</v>
      </c>
      <c r="H25" s="73">
        <v>1832361.92</v>
      </c>
      <c r="I25" s="73"/>
      <c r="J25" s="94"/>
      <c r="K25" s="73"/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6526773.71</v>
      </c>
      <c r="D26" s="50">
        <v>469180961</v>
      </c>
      <c r="E26" s="70"/>
      <c r="F26" s="63">
        <v>1548433.33</v>
      </c>
      <c r="G26" s="63">
        <v>1090846</v>
      </c>
      <c r="H26" s="63">
        <v>3887494.38</v>
      </c>
      <c r="I26" s="63"/>
      <c r="J26" s="94"/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2566646.48</v>
      </c>
      <c r="D27" s="50">
        <v>87863820</v>
      </c>
      <c r="E27" s="70"/>
      <c r="F27" s="63">
        <v>108411.48</v>
      </c>
      <c r="G27" s="63" t="s">
        <v>117</v>
      </c>
      <c r="H27" s="63">
        <v>2458235</v>
      </c>
      <c r="I27" s="63"/>
      <c r="J27" s="94"/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163895563.59999996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90226776.839999989</v>
      </c>
      <c r="I29" s="69">
        <f t="shared" si="3"/>
        <v>0</v>
      </c>
      <c r="J29" s="69">
        <f>SUM(J30:J38)</f>
        <v>0</v>
      </c>
      <c r="K29" s="69">
        <f t="shared" ref="K29:L29" si="4">SUM(K30:K38)</f>
        <v>0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295333.45</v>
      </c>
      <c r="D30" s="50">
        <v>4429030</v>
      </c>
      <c r="E30" s="70">
        <v>0</v>
      </c>
      <c r="G30" s="63">
        <v>59000</v>
      </c>
      <c r="H30" s="63">
        <v>236333.45</v>
      </c>
      <c r="I30" s="63"/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25157.599999999999</v>
      </c>
      <c r="D31" s="50">
        <v>20203508</v>
      </c>
      <c r="E31" s="70">
        <v>0</v>
      </c>
      <c r="F31" s="63" t="s">
        <v>117</v>
      </c>
      <c r="G31" s="63" t="s">
        <v>117</v>
      </c>
      <c r="H31" s="63">
        <v>25157.599999999999</v>
      </c>
      <c r="I31" s="63"/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1538773.81</v>
      </c>
      <c r="D32" s="50">
        <v>17258976</v>
      </c>
      <c r="E32" s="70">
        <v>0</v>
      </c>
      <c r="G32" s="63">
        <v>93574</v>
      </c>
      <c r="H32" s="63">
        <v>1445199.81</v>
      </c>
      <c r="I32" s="63" t="s">
        <v>117</v>
      </c>
      <c r="J32" s="94"/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142771.51</v>
      </c>
      <c r="D33" s="50">
        <v>903738</v>
      </c>
      <c r="E33" s="70">
        <v>0</v>
      </c>
      <c r="H33" s="63">
        <v>142771.51</v>
      </c>
      <c r="I33" s="63"/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1675387.6</v>
      </c>
      <c r="D34" s="50">
        <v>14409933</v>
      </c>
      <c r="E34" s="70">
        <v>0</v>
      </c>
      <c r="G34" s="63" t="s">
        <v>117</v>
      </c>
      <c r="H34" s="63">
        <v>1675387.6</v>
      </c>
      <c r="I34" s="63"/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1949800</v>
      </c>
      <c r="D35" s="50">
        <v>63991700</v>
      </c>
      <c r="E35" s="70">
        <v>0</v>
      </c>
      <c r="G35" s="63">
        <v>62400</v>
      </c>
      <c r="H35" s="63">
        <v>1887400</v>
      </c>
      <c r="I35" s="63"/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149988681.81999999</v>
      </c>
      <c r="D36" s="50">
        <v>460511079</v>
      </c>
      <c r="E36" s="70">
        <v>0</v>
      </c>
      <c r="F36" s="63">
        <v>12023012</v>
      </c>
      <c r="G36" s="63">
        <v>60983014.969999999</v>
      </c>
      <c r="H36" s="63">
        <v>76982654.849999994</v>
      </c>
      <c r="I36" s="63"/>
      <c r="J36" s="94"/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 t="s">
        <v>117</v>
      </c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8279657.8099999996</v>
      </c>
      <c r="D38" s="50">
        <v>276915084</v>
      </c>
      <c r="E38" s="70">
        <v>0</v>
      </c>
      <c r="G38" s="63">
        <v>447785.79</v>
      </c>
      <c r="H38" s="63">
        <v>7831872.0199999996</v>
      </c>
      <c r="I38" s="63"/>
      <c r="J38" s="94"/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640000</v>
      </c>
      <c r="D41" s="50">
        <v>48616692</v>
      </c>
      <c r="E41" s="70">
        <v>0</v>
      </c>
      <c r="G41" s="63">
        <v>640000</v>
      </c>
      <c r="I41" s="63"/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11032269.27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10446593.58</v>
      </c>
      <c r="I57" s="68">
        <f t="shared" si="6"/>
        <v>0</v>
      </c>
      <c r="J57" s="68">
        <f t="shared" si="6"/>
        <v>0</v>
      </c>
      <c r="K57" s="68">
        <f t="shared" si="6"/>
        <v>0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0</v>
      </c>
      <c r="D58" s="50">
        <v>40648884</v>
      </c>
      <c r="E58" s="70">
        <v>0</v>
      </c>
      <c r="I58" s="63"/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1935415.87</v>
      </c>
      <c r="D60" s="50">
        <v>27982263</v>
      </c>
      <c r="E60" s="70">
        <v>0</v>
      </c>
      <c r="G60" s="63" t="s">
        <v>117</v>
      </c>
      <c r="H60" s="63">
        <v>1935415.87</v>
      </c>
      <c r="I60" s="63"/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H61" s="63" t="s">
        <v>117</v>
      </c>
      <c r="I61" s="63"/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8390292.7100000009</v>
      </c>
      <c r="D62" s="50">
        <v>737179738</v>
      </c>
      <c r="E62" s="70">
        <v>0</v>
      </c>
      <c r="G62" s="63">
        <v>185850</v>
      </c>
      <c r="H62" s="63">
        <v>8204442.71</v>
      </c>
      <c r="I62" s="63" t="s">
        <v>117</v>
      </c>
      <c r="J62" s="94"/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208258.2</v>
      </c>
      <c r="D63" s="50">
        <v>9938634</v>
      </c>
      <c r="E63" s="70">
        <v>0</v>
      </c>
      <c r="G63" s="63">
        <v>208258.2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H64" s="63" t="s">
        <v>117</v>
      </c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306735</v>
      </c>
      <c r="D66" s="50">
        <v>50000000</v>
      </c>
      <c r="E66" s="70">
        <v>0</v>
      </c>
      <c r="G66" s="63" t="s">
        <v>117</v>
      </c>
      <c r="H66" s="63">
        <v>306735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158988254.38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45581158.509999998</v>
      </c>
      <c r="I68" s="68">
        <f t="shared" si="7"/>
        <v>0</v>
      </c>
      <c r="J68" s="68">
        <f t="shared" si="7"/>
        <v>0</v>
      </c>
      <c r="K68" s="68">
        <f t="shared" si="7"/>
        <v>0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158988254.38</v>
      </c>
      <c r="D70" s="50">
        <v>6337176255</v>
      </c>
      <c r="E70" s="70">
        <v>0</v>
      </c>
      <c r="G70" s="63">
        <v>113407095.87</v>
      </c>
      <c r="H70" s="63">
        <v>45581158.509999998</v>
      </c>
      <c r="I70" s="63"/>
      <c r="J70" s="95"/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 t="s">
        <v>117</v>
      </c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1506614957.6900001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433882426.32999998</v>
      </c>
      <c r="I82" s="79">
        <f t="shared" si="10"/>
        <v>0</v>
      </c>
      <c r="J82" s="79">
        <f t="shared" si="10"/>
        <v>0</v>
      </c>
      <c r="K82" s="79">
        <f t="shared" si="10"/>
        <v>0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1506614957.6900001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433882426.32999998</v>
      </c>
      <c r="I96" s="3">
        <f t="shared" si="16"/>
        <v>0</v>
      </c>
      <c r="J96" s="3">
        <f t="shared" si="16"/>
        <v>0</v>
      </c>
      <c r="K96" s="3">
        <f t="shared" si="16"/>
        <v>0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5" t="s">
        <v>113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6" t="s">
        <v>114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122:E122"/>
    <mergeCell ref="E103:H103"/>
    <mergeCell ref="E111:K111"/>
    <mergeCell ref="E112:K112"/>
    <mergeCell ref="K115:M115"/>
    <mergeCell ref="A121:E121"/>
    <mergeCell ref="A7:P7"/>
    <mergeCell ref="A2:P2"/>
    <mergeCell ref="A3:P3"/>
    <mergeCell ref="A4:P4"/>
    <mergeCell ref="A5:P5"/>
    <mergeCell ref="A6:P6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2025-05-02T12:49:43Z</dcterms:modified>
</cp:coreProperties>
</file>