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58D1485F-71B3-4D70-8A80-FFCC1017E70F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<sst xmlns="http://schemas.openxmlformats.org/spreadsheetml/2006/main" count="245" uniqueCount="122">
  <si>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</si>
  <si>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</si>
  <si>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</si>
  <si>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</si>
  <si>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</si>
  <si>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</si>
  <si>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</si>
  <si>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</si>
  <si>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</si>
  <si>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</si>
  <si>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</si>
  <si>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</si>
  <si>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</si>
  <si>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</si>
  <si>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</si>
  <si>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</si>
  <si>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</si>
  <si>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</si>
  <si>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</si>
  <si>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</si>
  <si>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</si>
  <si>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</si>
  <si>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</si>
  <si>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</si>
  <si>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</si>
  <si>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</si>
  <si>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</si>
  <si>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</si>
  <si>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</si>
  <si>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</si>
  <si>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</si>
  <si>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</si>
  <si>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</si>
  <si>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</si>
  <si>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</si>
  <si>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</si>
  <si>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</si>
  <si>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</si>
  <si>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</si>
  <si>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</si>
  <si>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</si>
  <si>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</si>
  <si>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</si>
  <si>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</si>
  <si>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</si>
  <si>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</si>
  <si>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</si>
  <si>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</si>
  <si>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</si>
  <si>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</si>
  <si>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</si>
  <si>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</si>
  <si>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</si>
  <si>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</si>
  <si>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</si>
  <si>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</si>
  <si>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</si>
  <si>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</si>
  <si>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</si>
  <si>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</si>
  <si>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</si>
  <si>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</si>
  <si>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</si>
  <si>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</si>
  <si>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</si>
  <si>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</si>
  <si>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</si>
  <si>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</si>
  <si>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</si>
  <si>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</si>
  <si>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</si>
  <si>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</si>
  <si>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</si>
  <si>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</si>
  <si>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</si>
  <si>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</si>
  <si>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</si>
  <si>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</si>
  <si>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</si>
  <si>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</si>
  <si>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</si>
  <si>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</si>
  <si>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</si>
  <si>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</si>
  <si>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</si>
  <si>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</si>
  <si>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</si>
  <si>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</si>
  <si>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</si>
  <si>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</si>
  <si>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</si>
  <si>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</si>
  <si>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</si>
  <si>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</si>
  <si>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</si>
  <si>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</si>
  <si>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</si>
  <si>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</si>
  <si>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</si>
  <si>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</si>
  <si>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</si>
  <si>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</si>
  <si>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</si>
  <si>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</si>
  <si>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</si>
  <si>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</si>
  <si>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</si>
  <si>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</si>
  <si>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</si>
  <si>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</si>
  <si>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</si>
  <si>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</si>
  <si>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</si>
  <si>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</si>
  <si>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</si>
  <si>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</si>
  <si>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</si>
  <si>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</si>
  <si>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</si>
  <si>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</si>
  <si>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01/07/2025</t>
  </si>
  <si>
    <t>Fecha de imputación: hasta el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</si>
</sst>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right" vertical="top" indent="2" shrinkToFit="1"/>
    </xf>
    <xf numFmtId="4" fontId="18" fillId="0" borderId="0" xfId="0" applyNumberFormat="1" applyFont="1" applyAlignment="1">
      <alignment horizontal="left" vertical="top" indent="2" shrinkToFit="1"/>
    </xf>
    <xf numFmtId="4" fontId="19" fillId="0" borderId="0" xfId="0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164" fontId="19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1" t="s">
        <v>0</v>
      </c>
      <c r="B1" s="101"/>
      <c r="C1" s="101"/>
    </row>
    <row r="2" spans="1:14" ht="54" customHeight="1" x14ac:dyDescent="0.25">
      <c r="A2" s="101"/>
      <c r="B2" s="101"/>
      <c r="C2" s="101"/>
    </row>
    <row r="3" spans="1:14" ht="18.75" x14ac:dyDescent="0.25">
      <c r="A3" s="101" t="s">
        <v>118</v>
      </c>
      <c r="B3" s="101"/>
      <c r="C3" s="10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1" t="s">
        <v>1</v>
      </c>
      <c r="B4" s="101"/>
      <c r="C4" s="10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1" t="s">
        <v>92</v>
      </c>
      <c r="B5" s="101"/>
      <c r="C5" s="101"/>
    </row>
    <row r="6" spans="1:14" ht="15.75" x14ac:dyDescent="0.25">
      <c r="A6" s="102" t="s">
        <v>2</v>
      </c>
      <c r="B6" s="102"/>
      <c r="C6" s="102"/>
    </row>
    <row r="7" spans="1:14" x14ac:dyDescent="0.25">
      <c r="A7" s="100" t="s">
        <v>3</v>
      </c>
      <c r="B7" s="100"/>
      <c r="C7" s="100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85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7.25" customHeight="1" x14ac:dyDescent="0.25">
      <c r="A3" s="101" t="s">
        <v>118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4.25" customHeight="1" x14ac:dyDescent="0.25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18.75" x14ac:dyDescent="0.25">
      <c r="A5" s="101" t="s">
        <v>119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8.75" customHeight="1" x14ac:dyDescent="0.25">
      <c r="A6" s="102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12.75" customHeight="1" x14ac:dyDescent="0.25">
      <c r="A7" s="108" t="s">
        <v>94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1126666713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158457112.78999999</v>
      </c>
      <c r="J11" s="69">
        <f t="shared" si="0"/>
        <v>170038645.00999999</v>
      </c>
      <c r="K11" s="69">
        <f t="shared" si="0"/>
        <v>157845264.68000001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936621605.03999996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>
        <v>130151957.38</v>
      </c>
      <c r="J12" s="95">
        <v>141221463.28999999</v>
      </c>
      <c r="K12" s="97">
        <v>131824465.81</v>
      </c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48825824.980000004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>
        <v>8291079.4199999999</v>
      </c>
      <c r="J13" s="95">
        <v>8660080.3499999996</v>
      </c>
      <c r="K13" s="98">
        <v>5753805.7699999996</v>
      </c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 t="s">
        <v>117</v>
      </c>
      <c r="J14" s="63" t="s">
        <v>117</v>
      </c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 t="s">
        <v>117</v>
      </c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141219282.97999999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>
        <v>20014075.989999998</v>
      </c>
      <c r="J16" s="95">
        <v>20157101.370000001</v>
      </c>
      <c r="K16" s="99">
        <v>20266993.100000001</v>
      </c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996530048.25999999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155086446.82999998</v>
      </c>
      <c r="J18" s="69">
        <f t="shared" si="2"/>
        <v>128522374.30000001</v>
      </c>
      <c r="K18" s="69">
        <f t="shared" si="2"/>
        <v>181188047.20999998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721237534.37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>
        <v>105226191.09999999</v>
      </c>
      <c r="J19" s="95">
        <v>100398398.79000001</v>
      </c>
      <c r="K19" s="99">
        <v>90965312.849999994</v>
      </c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7408797.2300000004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>
        <v>534000</v>
      </c>
      <c r="J20" s="95">
        <v>1549340</v>
      </c>
      <c r="K20" s="63">
        <v>1945800</v>
      </c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 t="s">
        <v>117</v>
      </c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66946500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>
        <v>12825000</v>
      </c>
      <c r="J22" s="95">
        <v>12825000</v>
      </c>
      <c r="K22" s="63">
        <v>4275000</v>
      </c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42427037.059999995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>
        <v>2781283.4</v>
      </c>
      <c r="J23" s="95">
        <v>3315200.87</v>
      </c>
      <c r="K23" s="63">
        <v>3412000</v>
      </c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30672510.010000005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>
        <v>9048740.5999999996</v>
      </c>
      <c r="J24" s="94" t="s">
        <v>117</v>
      </c>
      <c r="K24" s="63">
        <v>2973421.6</v>
      </c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10548314.870000001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>
        <v>1241947.06</v>
      </c>
      <c r="J25" s="95">
        <v>1531525.54</v>
      </c>
      <c r="K25" s="73">
        <v>1752772</v>
      </c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73028691.180000007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>
        <v>20954983.280000001</v>
      </c>
      <c r="J26" s="95">
        <v>8579146.5999999996</v>
      </c>
      <c r="K26" s="63">
        <v>36967787.590000004</v>
      </c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44260663.539999999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>
        <v>2474301.39</v>
      </c>
      <c r="J27" s="95">
        <v>323762.5</v>
      </c>
      <c r="K27" s="63">
        <v>38895953.170000002</v>
      </c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266322860.39999998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32647192.380000003</v>
      </c>
      <c r="J29" s="69">
        <f>SUM(J30:J38)</f>
        <v>19938533.780000001</v>
      </c>
      <c r="K29" s="69">
        <f t="shared" ref="K29:L29" si="4">SUM(K30:K38)</f>
        <v>49841570.640000001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295333.45</v>
      </c>
      <c r="D30" s="50">
        <v>4429030</v>
      </c>
      <c r="E30" s="70">
        <v>0</v>
      </c>
      <c r="G30" s="63">
        <v>59000</v>
      </c>
      <c r="H30" s="63">
        <v>236333.45</v>
      </c>
      <c r="I30" s="63" t="s">
        <v>117</v>
      </c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227368.30000000002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>
        <v>31771.5</v>
      </c>
      <c r="J31" s="63">
        <v>170439.2</v>
      </c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1562668.81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95">
        <v>23895</v>
      </c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174079.51</v>
      </c>
      <c r="D33" s="50">
        <v>903738</v>
      </c>
      <c r="E33" s="70">
        <v>0</v>
      </c>
      <c r="H33" s="63">
        <v>142771.51</v>
      </c>
      <c r="I33" s="63">
        <v>31308</v>
      </c>
      <c r="J33" s="63" t="s">
        <v>117</v>
      </c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3359455.2800000003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J34" s="63" t="s">
        <v>117</v>
      </c>
      <c r="K34" s="63">
        <v>1684067.68</v>
      </c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8482746</v>
      </c>
      <c r="D35" s="50">
        <v>63991700</v>
      </c>
      <c r="E35" s="70">
        <v>0</v>
      </c>
      <c r="G35" s="63">
        <v>62400</v>
      </c>
      <c r="H35" s="63">
        <v>1887400</v>
      </c>
      <c r="I35" s="63">
        <v>3309664</v>
      </c>
      <c r="J35" s="63">
        <v>2207538</v>
      </c>
      <c r="K35" s="63">
        <v>1015744</v>
      </c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231745422.37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>
        <v>26833957.600000001</v>
      </c>
      <c r="J36" s="95">
        <v>14954870.4</v>
      </c>
      <c r="K36" s="63">
        <v>39967912.549999997</v>
      </c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I37" s="32" t="s">
        <v>117</v>
      </c>
      <c r="J37" s="63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20475786.68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>
        <v>2440491.2799999998</v>
      </c>
      <c r="J38" s="95">
        <v>2581791.1800000002</v>
      </c>
      <c r="K38" s="63">
        <v>7173846.4100000001</v>
      </c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2640000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2000000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2640000</v>
      </c>
      <c r="D41" s="50">
        <v>48616692</v>
      </c>
      <c r="E41" s="70">
        <v>0</v>
      </c>
      <c r="G41" s="63">
        <v>640000</v>
      </c>
      <c r="I41" s="63" t="s">
        <v>117</v>
      </c>
      <c r="J41" s="63">
        <v>2000000</v>
      </c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  <c r="I42" s="32" t="s">
        <v>117</v>
      </c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19324436.18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4844065.0599999996</v>
      </c>
      <c r="J57" s="68">
        <f t="shared" si="6"/>
        <v>2656196.85</v>
      </c>
      <c r="K57" s="68">
        <f t="shared" si="6"/>
        <v>791905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1750105.71</v>
      </c>
      <c r="D58" s="50">
        <v>40648884</v>
      </c>
      <c r="E58" s="70">
        <v>0</v>
      </c>
      <c r="I58" s="63">
        <v>1604105.73</v>
      </c>
      <c r="J58" s="63">
        <v>145999.98000000001</v>
      </c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1950927.07</v>
      </c>
      <c r="D60" s="50">
        <v>27982263</v>
      </c>
      <c r="E60" s="70">
        <v>0</v>
      </c>
      <c r="G60" s="63" t="s">
        <v>117</v>
      </c>
      <c r="H60" s="63">
        <v>1935415.87</v>
      </c>
      <c r="I60" s="63">
        <v>15511.2</v>
      </c>
      <c r="J60" s="63" t="s">
        <v>117</v>
      </c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H61" s="63" t="s">
        <v>117</v>
      </c>
      <c r="I61" s="63" t="s">
        <v>117</v>
      </c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14916842.710000001</v>
      </c>
      <c r="D62" s="50">
        <v>737179738</v>
      </c>
      <c r="E62" s="70">
        <v>0</v>
      </c>
      <c r="G62" s="63">
        <v>185850</v>
      </c>
      <c r="H62" s="63">
        <v>8204442.71</v>
      </c>
      <c r="I62" s="63">
        <v>3224448.13</v>
      </c>
      <c r="J62" s="95">
        <v>2510196.87</v>
      </c>
      <c r="K62" s="63">
        <v>791905</v>
      </c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208258.2</v>
      </c>
      <c r="D63" s="50">
        <v>9938634</v>
      </c>
      <c r="E63" s="70">
        <v>0</v>
      </c>
      <c r="G63" s="63">
        <v>208258.2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J65" s="63" t="s">
        <v>117</v>
      </c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882995464.5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177118832.63</v>
      </c>
      <c r="J68" s="68">
        <f t="shared" si="7"/>
        <v>377553270.10000002</v>
      </c>
      <c r="K68" s="68">
        <f t="shared" si="7"/>
        <v>169335107.39000002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17641447.460000001</v>
      </c>
      <c r="D69" s="50">
        <v>71250000</v>
      </c>
      <c r="E69" s="70">
        <v>0</v>
      </c>
      <c r="F69" s="63">
        <v>0</v>
      </c>
      <c r="I69" s="63"/>
      <c r="K69" s="63">
        <v>17641447.460000001</v>
      </c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865354017.03999996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>
        <v>177118832.63</v>
      </c>
      <c r="J70" s="96">
        <v>377553270.10000002</v>
      </c>
      <c r="K70" s="63">
        <v>151693659.93000001</v>
      </c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J72" s="63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3294479522.3400002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528153649.68999994</v>
      </c>
      <c r="J82" s="79">
        <f t="shared" si="10"/>
        <v>700709020.03999996</v>
      </c>
      <c r="K82" s="79">
        <f t="shared" si="10"/>
        <v>559001894.92000008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3294479522.3400002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528153649.68999994</v>
      </c>
      <c r="J96" s="3">
        <f t="shared" si="16"/>
        <v>700709020.03999996</v>
      </c>
      <c r="K96" s="3">
        <f t="shared" si="16"/>
        <v>559001894.92000008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7:P7"/>
    <mergeCell ref="A2:P2"/>
    <mergeCell ref="A3:P3"/>
    <mergeCell ref="A4:P4"/>
    <mergeCell ref="A5:P5"/>
    <mergeCell ref="A6:P6"/>
    <mergeCell ref="A122:E122"/>
    <mergeCell ref="E103:H103"/>
    <mergeCell ref="E111:K111"/>
    <mergeCell ref="E112:K112"/>
    <mergeCell ref="K115:M115"/>
    <mergeCell ref="A121:E121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2025-08-07T12:33:03Z</dcterms:modified>
</cp:coreProperties>
</file>